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4915" windowHeight="13860"/>
  </bookViews>
  <sheets>
    <sheet name="Data" sheetId="1" r:id="rId1"/>
    <sheet name="Caveats" sheetId="2" r:id="rId2"/>
    <sheet name="Settlement Date" sheetId="3" r:id="rId3"/>
  </sheets>
  <definedNames>
    <definedName name="_xlnm._FilterDatabase" localSheetId="0" hidden="1">Data!$A$12:$E$12</definedName>
  </definedNames>
  <calcPr calcId="145621"/>
</workbook>
</file>

<file path=xl/calcChain.xml><?xml version="1.0" encoding="utf-8"?>
<calcChain xmlns="http://schemas.openxmlformats.org/spreadsheetml/2006/main">
  <c r="F13" i="1" l="1"/>
  <c r="F16" i="1"/>
  <c r="F15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4" i="1"/>
</calcChain>
</file>

<file path=xl/sharedStrings.xml><?xml version="1.0" encoding="utf-8"?>
<sst xmlns="http://schemas.openxmlformats.org/spreadsheetml/2006/main" count="224" uniqueCount="223">
  <si>
    <t>Ethinicity</t>
  </si>
  <si>
    <t>Humanitarian</t>
  </si>
  <si>
    <t>Family</t>
  </si>
  <si>
    <t>Skilled</t>
  </si>
  <si>
    <t>Grand Total</t>
  </si>
  <si>
    <t>Not Recorded</t>
  </si>
  <si>
    <t>Arab (NFD)</t>
  </si>
  <si>
    <t>Hazara (Afghan)</t>
  </si>
  <si>
    <t>Chin (Burma)</t>
  </si>
  <si>
    <t>Iraqi</t>
  </si>
  <si>
    <t>Assyrian</t>
  </si>
  <si>
    <t>Syrian</t>
  </si>
  <si>
    <t>Karen (Burma)</t>
  </si>
  <si>
    <t>Chaldean (Iraq)</t>
  </si>
  <si>
    <t>Nepalese</t>
  </si>
  <si>
    <t>Congo</t>
  </si>
  <si>
    <t>Not Stated/Refused</t>
  </si>
  <si>
    <t>Somali</t>
  </si>
  <si>
    <t>Oromo (Ethopian)</t>
  </si>
  <si>
    <t>Tigrinya (Ethiopean/Eritrean)</t>
  </si>
  <si>
    <t>Tajik</t>
  </si>
  <si>
    <t>Pashtun (Afghan)</t>
  </si>
  <si>
    <t>Burmese</t>
  </si>
  <si>
    <t>Han Chinese</t>
  </si>
  <si>
    <t>Karenni</t>
  </si>
  <si>
    <t>Kurdish</t>
  </si>
  <si>
    <t>Afghan</t>
  </si>
  <si>
    <t>Armenian</t>
  </si>
  <si>
    <t>Pakistani</t>
  </si>
  <si>
    <t>Tibetan</t>
  </si>
  <si>
    <t>Persian/Farsi</t>
  </si>
  <si>
    <t>Iranian</t>
  </si>
  <si>
    <t>Luba/Kasai</t>
  </si>
  <si>
    <t>Bembe</t>
  </si>
  <si>
    <t>Darood/Darod (Somali)</t>
  </si>
  <si>
    <t>Libyan</t>
  </si>
  <si>
    <t>Unknown</t>
  </si>
  <si>
    <t>Dinka (Sudanese)</t>
  </si>
  <si>
    <t>Lebanese</t>
  </si>
  <si>
    <t>Chinese (NFD)</t>
  </si>
  <si>
    <t>Chin</t>
  </si>
  <si>
    <t>Hutu</t>
  </si>
  <si>
    <t>Eritrean</t>
  </si>
  <si>
    <t>Punjabi</t>
  </si>
  <si>
    <t>Marehan</t>
  </si>
  <si>
    <t>Indian (NFD)</t>
  </si>
  <si>
    <t>Inadequately dscrbd/language problems</t>
  </si>
  <si>
    <t>Tutsi</t>
  </si>
  <si>
    <t>Fijian</t>
  </si>
  <si>
    <t>Papua New Guinean</t>
  </si>
  <si>
    <t>Rakhine (Burma)</t>
  </si>
  <si>
    <t>Kachin</t>
  </si>
  <si>
    <t>African (NFD)</t>
  </si>
  <si>
    <t>Egyptian</t>
  </si>
  <si>
    <t>Ethiopian</t>
  </si>
  <si>
    <t>Palestinian</t>
  </si>
  <si>
    <t>Tamil</t>
  </si>
  <si>
    <t>Blen (Eritrea)</t>
  </si>
  <si>
    <t>Mon</t>
  </si>
  <si>
    <t>No specific ethnicity</t>
  </si>
  <si>
    <t>Coptic</t>
  </si>
  <si>
    <t>Shan</t>
  </si>
  <si>
    <t>Ogaden (Somali)</t>
  </si>
  <si>
    <t>Amhara (Ethiopian)</t>
  </si>
  <si>
    <t>Indonesian</t>
  </si>
  <si>
    <t>Turkmen</t>
  </si>
  <si>
    <t>Bangladeshi</t>
  </si>
  <si>
    <t>Sikh</t>
  </si>
  <si>
    <t>Singhalese/Sinhalese</t>
  </si>
  <si>
    <t>Hazara (NFD)</t>
  </si>
  <si>
    <t>Bengali</t>
  </si>
  <si>
    <t>Zimbabwean</t>
  </si>
  <si>
    <t>Sudanese</t>
  </si>
  <si>
    <t>Asian (NFD)</t>
  </si>
  <si>
    <t>None</t>
  </si>
  <si>
    <t>Vietnamese</t>
  </si>
  <si>
    <t>Tigrean/Tigray/Tigre</t>
  </si>
  <si>
    <t>Burundi</t>
  </si>
  <si>
    <t>Turkish</t>
  </si>
  <si>
    <t>Igbo</t>
  </si>
  <si>
    <t>Dir (Somali)</t>
  </si>
  <si>
    <t>Faili Kurd</t>
  </si>
  <si>
    <t>Uighur</t>
  </si>
  <si>
    <t>Nuer/Nver (Sudanese)</t>
  </si>
  <si>
    <t>Rohingya (Burma)</t>
  </si>
  <si>
    <t>Middle Eastern</t>
  </si>
  <si>
    <t>Myanmar</t>
  </si>
  <si>
    <t>Kuku</t>
  </si>
  <si>
    <t>Malay (Malaysian)</t>
  </si>
  <si>
    <t>Korean</t>
  </si>
  <si>
    <t>Kinh (Vietnam)</t>
  </si>
  <si>
    <t>Rwandan</t>
  </si>
  <si>
    <t>Rahanweyn (Somali)</t>
  </si>
  <si>
    <t>Tongan</t>
  </si>
  <si>
    <t>Chinese Indonesian</t>
  </si>
  <si>
    <t>Hawiye (Somali)</t>
  </si>
  <si>
    <t>Cuban</t>
  </si>
  <si>
    <t>Saho</t>
  </si>
  <si>
    <t>Yoruba</t>
  </si>
  <si>
    <t>Anuak</t>
  </si>
  <si>
    <t>Fur</t>
  </si>
  <si>
    <t>Sri Lankan</t>
  </si>
  <si>
    <t>Brahmin</t>
  </si>
  <si>
    <t>Filipino (NFD)</t>
  </si>
  <si>
    <t>Kenyan</t>
  </si>
  <si>
    <t>Melanasian</t>
  </si>
  <si>
    <t>Nigerian</t>
  </si>
  <si>
    <t>Russian (NFD)</t>
  </si>
  <si>
    <t>Georgian</t>
  </si>
  <si>
    <t>Acehnese</t>
  </si>
  <si>
    <t>Khmer</t>
  </si>
  <si>
    <t>Kayan</t>
  </si>
  <si>
    <t>Other African</t>
  </si>
  <si>
    <t>Mizo</t>
  </si>
  <si>
    <t>Azaris (Iran)</t>
  </si>
  <si>
    <t>Greek</t>
  </si>
  <si>
    <t>Jordanian</t>
  </si>
  <si>
    <t>Colombian</t>
  </si>
  <si>
    <t>Fijian Indian</t>
  </si>
  <si>
    <t>Macedonian</t>
  </si>
  <si>
    <t>Gurage</t>
  </si>
  <si>
    <t>Cameroon</t>
  </si>
  <si>
    <t>Albanian</t>
  </si>
  <si>
    <t>Beja</t>
  </si>
  <si>
    <t>Baluch (Iran)</t>
  </si>
  <si>
    <t>Aryan</t>
  </si>
  <si>
    <t>Vai</t>
  </si>
  <si>
    <t>Alevi</t>
  </si>
  <si>
    <t>Bantu</t>
  </si>
  <si>
    <t>Jordanian Muslim</t>
  </si>
  <si>
    <t>Pacific Islander (NFD)</t>
  </si>
  <si>
    <t>Ukrainian</t>
  </si>
  <si>
    <t>Berber</t>
  </si>
  <si>
    <t>Serbian/Serb</t>
  </si>
  <si>
    <t>Brazilian</t>
  </si>
  <si>
    <t>New Zealander (NFD)</t>
  </si>
  <si>
    <t>Tatar</t>
  </si>
  <si>
    <t>Madi</t>
  </si>
  <si>
    <t>Ashanti (Ghana)</t>
  </si>
  <si>
    <t>Fula/Fuldah/Fullah/Fulani</t>
  </si>
  <si>
    <t>Harti</t>
  </si>
  <si>
    <t>Anglo Saxon</t>
  </si>
  <si>
    <t>Mexican</t>
  </si>
  <si>
    <t>Thai</t>
  </si>
  <si>
    <t>Madiban</t>
  </si>
  <si>
    <t>Malaysian Chinese</t>
  </si>
  <si>
    <t>Russian Federation</t>
  </si>
  <si>
    <t>Ugandan</t>
  </si>
  <si>
    <t>Latin American/Latino (NFD)</t>
  </si>
  <si>
    <t>Peruvian</t>
  </si>
  <si>
    <t>Moor</t>
  </si>
  <si>
    <t>Yemen</t>
  </si>
  <si>
    <t>Salvadorean/El Salvadorean</t>
  </si>
  <si>
    <t>Kpelle</t>
  </si>
  <si>
    <t>Ga</t>
  </si>
  <si>
    <t>Temne</t>
  </si>
  <si>
    <t>Catalan</t>
  </si>
  <si>
    <t>Italian (NFD)</t>
  </si>
  <si>
    <t>Javanese</t>
  </si>
  <si>
    <t>Babylonian</t>
  </si>
  <si>
    <t>South American (NFD)</t>
  </si>
  <si>
    <t>Ghanaian</t>
  </si>
  <si>
    <t>South Asian</t>
  </si>
  <si>
    <t>Mauritian/Rodrigan</t>
  </si>
  <si>
    <t>Spanish</t>
  </si>
  <si>
    <t>Venezuelan</t>
  </si>
  <si>
    <t>Visayan</t>
  </si>
  <si>
    <t>Burgher</t>
  </si>
  <si>
    <t>Krahn</t>
  </si>
  <si>
    <t>Akan</t>
  </si>
  <si>
    <t>Polish</t>
  </si>
  <si>
    <t>Caveats</t>
  </si>
  <si>
    <t>Data Capture</t>
  </si>
  <si>
    <t>Data Limitations</t>
  </si>
  <si>
    <t>Reporting Limitations</t>
  </si>
  <si>
    <t>Report Usage</t>
  </si>
  <si>
    <t xml:space="preserve">Settlement Date uses a combination of either arrival date or grant date depending on where the settler was when their current SDB visa was granted. If a settler was offshore when their current SDB visa was granted then arrival date is used. If a settler was onshore when their current SDB visa was granted then visa grant date is used. </t>
  </si>
  <si>
    <t>You should note and take into account the matters identified as caveats to this data (refer to separate tab).</t>
  </si>
  <si>
    <t>* see separate tab for Settlement Date derivation</t>
  </si>
  <si>
    <t>The data in your reports are sourced from the Settlement Database (SDB). There are limitations in the data capture and the actual data.</t>
  </si>
  <si>
    <t>SDB collects data concerning settlers who have been granted a permanent (or provisional) visa.</t>
  </si>
  <si>
    <t>SDB data is compiled from a number of sources including the Department of Immigration and Border Protection (DIBP), other Commonwealth agencies and service providers.</t>
  </si>
  <si>
    <t>The Settlement Database has not been adjusted to reflect settlers who: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</si>
  <si>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are deceased.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</si>
  <si>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permanently departed Australia.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</si>
  <si>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had their visas cancelled.</t>
    </r>
  </si>
  <si>
    <t>The Settlement Database includes: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</si>
  <si>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some duplicate settler records.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</si>
  <si>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many data items that are not mandatory.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</si>
  <si>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settler’s latest known residential (or intended residential) address. Address information is only updated if the Department is notified. Some settlers have no address details recorded.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</si>
  <si>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latest permanent (or provisional) visa for a settler.</t>
    </r>
  </si>
  <si>
    <t>The Settlement Database location data is based on the 2011 Australian Standard Geographic Classification (ASGC).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</si>
  <si>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Reports including numbers of settlers in specified locations may be inaccurate due to limitations in address data.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</si>
  <si>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Settlers with an existing permanent (or provisional) visa may appear in different reporting categories over time if they are granted a subsequent permanent (or provisional) visa. 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</si>
  <si>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Data suppression rules have been applied for client confidentiality.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</si>
  <si>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Reports including ‘not stated’, ‘invalid’ or ‘not recorded’ labels indicate that the data is unavailable.</t>
    </r>
  </si>
  <si>
    <t>Please attribute the Australian Government as the data source.</t>
  </si>
  <si>
    <t>Further data</t>
  </si>
  <si>
    <t>For further information please contact us on:</t>
  </si>
  <si>
    <t>settlement.data.request@dss.gov.au</t>
  </si>
  <si>
    <t>Key</t>
  </si>
  <si>
    <t>NFD</t>
  </si>
  <si>
    <t>Not further defined</t>
  </si>
  <si>
    <t>NEC</t>
  </si>
  <si>
    <t>Gio</t>
  </si>
  <si>
    <t>Mano</t>
  </si>
  <si>
    <t>Turkoman (Iran)</t>
  </si>
  <si>
    <t>Liberian</t>
  </si>
  <si>
    <t>Mende</t>
  </si>
  <si>
    <t>Hispanic</t>
  </si>
  <si>
    <t>(blank)</t>
  </si>
  <si>
    <t>Latin (NFD)</t>
  </si>
  <si>
    <t>Lue</t>
  </si>
  <si>
    <t>Uzbek</t>
  </si>
  <si>
    <t>Isaq</t>
  </si>
  <si>
    <t>African American</t>
  </si>
  <si>
    <t>Qashqa'l (Iran)</t>
  </si>
  <si>
    <t>European (NFD)</t>
  </si>
  <si>
    <t>Lithuanian</t>
  </si>
  <si>
    <t>Mongolian</t>
  </si>
  <si>
    <t>Not elsewhere classified</t>
  </si>
  <si>
    <r>
      <t xml:space="preserve">Ethnicity of Permanent Settlers (All Streams) with a Date of Settlement* between </t>
    </r>
    <r>
      <rPr>
        <b/>
        <sz val="13"/>
        <color theme="1"/>
        <rFont val="Calibri"/>
        <family val="2"/>
        <scheme val="minor"/>
      </rPr>
      <t>01 October 2015</t>
    </r>
    <r>
      <rPr>
        <sz val="13"/>
        <color theme="1"/>
        <rFont val="Calibri"/>
        <family val="2"/>
        <scheme val="minor"/>
      </rPr>
      <t xml:space="preserve"> to </t>
    </r>
    <r>
      <rPr>
        <b/>
        <sz val="13"/>
        <color theme="1"/>
        <rFont val="Calibri"/>
        <family val="2"/>
        <scheme val="minor"/>
      </rPr>
      <t>04 October 2016</t>
    </r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</si>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</sst>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  <scheme val="minor"/>
    </font>
    <font>
      <sz val="10"/>
      <color theme="1"/>
      <name val="Tahoma"/>
      <family val="2"/>
    </font>
    <font>
      <i/>
      <sz val="10"/>
      <color theme="1"/>
      <name val="Tahoma"/>
      <family val="2"/>
    </font>
    <font>
      <b/>
      <i/>
      <sz val="16"/>
      <color rgb="FF005A7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7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b/>
      <i/>
      <sz val="10"/>
      <name val="Calibri"/>
      <family val="2"/>
      <scheme val="minor"/>
    </font>
    <font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4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Font="1"/>
    <xf numFmtId="0" fontId="2" fillId="0" borderId="0" xfId="0" applyFont="1"/>
    <xf numFmtId="0" fontId="1" fillId="0" borderId="0" xfId="0" applyFont="1"/>
    <xf numFmtId="0" fontId="4" fillId="0" borderId="0" xfId="1" applyFont="1" applyAlignment="1">
      <alignment horizontal="left" indent="1"/>
    </xf>
    <xf numFmtId="0" fontId="4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3" fontId="7" fillId="0" borderId="2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 indent="4"/>
    </xf>
    <xf numFmtId="0" fontId="11" fillId="0" borderId="0" xfId="0" applyFont="1" applyAlignment="1">
      <alignment horizontal="left" vertical="center" indent="4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indent="5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 indent="5"/>
    </xf>
    <xf numFmtId="0" fontId="10" fillId="0" borderId="0" xfId="0" applyFont="1"/>
    <xf numFmtId="0" fontId="14" fillId="0" borderId="0" xfId="2" applyAlignment="1"/>
    <xf numFmtId="0" fontId="15" fillId="0" borderId="0" xfId="0" applyFont="1"/>
    <xf numFmtId="3" fontId="7" fillId="0" borderId="1" xfId="0" applyNumberFormat="1" applyFont="1" applyBorder="1" applyAlignment="1">
      <alignment horizontal="center"/>
    </xf>
    <xf numFmtId="0" fontId="7" fillId="0" borderId="6" xfId="0" applyFont="1" applyBorder="1"/>
    <xf numFmtId="0" fontId="7" fillId="0" borderId="4" xfId="0" applyFont="1" applyBorder="1"/>
    <xf numFmtId="0" fontId="8" fillId="2" borderId="5" xfId="0" applyFont="1" applyFill="1" applyBorder="1"/>
    <xf numFmtId="0" fontId="8" fillId="2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left" wrapText="1"/>
    </xf>
    <xf numFmtId="0" fontId="16" fillId="0" borderId="3" xfId="0" applyFont="1" applyBorder="1" applyAlignment="1">
      <alignment vertical="center"/>
    </xf>
    <xf numFmtId="164" fontId="7" fillId="0" borderId="8" xfId="0" applyNumberFormat="1" applyFont="1" applyBorder="1"/>
    <xf numFmtId="0" fontId="7" fillId="2" borderId="7" xfId="0" applyFont="1" applyFill="1" applyBorder="1"/>
    <xf numFmtId="3" fontId="7" fillId="2" borderId="3" xfId="0" applyNumberFormat="1" applyFont="1" applyFill="1" applyBorder="1" applyAlignment="1">
      <alignment horizontal="center"/>
    </xf>
    <xf numFmtId="0" fontId="7" fillId="2" borderId="3" xfId="0" applyFont="1" applyFill="1" applyBorder="1"/>
    <xf numFmtId="0" fontId="8" fillId="2" borderId="3" xfId="0" applyFont="1" applyFill="1" applyBorder="1" applyAlignment="1">
      <alignment horizontal="center"/>
    </xf>
    <xf numFmtId="3" fontId="0" fillId="0" borderId="0" xfId="0" applyNumberFormat="1" applyFont="1"/>
    <xf numFmtId="0" fontId="7" fillId="0" borderId="2" xfId="0" applyFont="1" applyBorder="1"/>
    <xf numFmtId="0" fontId="6" fillId="0" borderId="0" xfId="0" applyFont="1" applyBorder="1" applyAlignment="1">
      <alignment horizontal="left" wrapText="1"/>
    </xf>
    <xf numFmtId="0" fontId="16" fillId="2" borderId="7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1" applyFont="1" applyFill="1" applyAlignment="1">
      <alignment horizontal="left" wrapText="1"/>
    </xf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657225</xdr:colOff>
      <xdr:row>4</xdr:row>
      <xdr:rowOff>158576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619750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ettlement.data.request@dss.gov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J212"/>
  <sheetViews>
    <sheetView tabSelected="1" workbookViewId="0">
      <pane ySplit="12" topLeftCell="A183" activePane="bottomLeft" state="frozen"/>
      <selection pane="bottomLeft" activeCell="I195" sqref="I195"/>
    </sheetView>
  </sheetViews>
  <sheetFormatPr defaultRowHeight="15" x14ac:dyDescent="0.25"/>
  <cols>
    <col min="1" max="1" width="34.5703125" style="1" bestFit="1" customWidth="1"/>
    <col min="2" max="2" width="17" style="1" bestFit="1" customWidth="1"/>
    <col min="3" max="4" width="11.42578125" style="1" bestFit="1" customWidth="1"/>
    <col min="5" max="5" width="15.140625" style="1" bestFit="1" customWidth="1"/>
    <col min="6" max="6" width="11" bestFit="1" customWidth="1"/>
    <col min="7" max="7" width="5.7109375" customWidth="1"/>
    <col min="8" max="8" width="7" customWidth="1"/>
    <col min="9" max="9" width="19.85546875" bestFit="1" customWidth="1"/>
    <col min="11" max="11" width="19.85546875" bestFit="1" customWidth="1"/>
  </cols>
  <sheetData>
    <row r="6" spans="1:10" ht="17.25" x14ac:dyDescent="0.3">
      <c r="A6" s="2" t="s">
        <v>221</v>
      </c>
      <c r="B6"/>
      <c r="C6"/>
      <c r="D6"/>
      <c r="E6"/>
    </row>
    <row r="8" spans="1:10" x14ac:dyDescent="0.25">
      <c r="A8" s="32" t="s">
        <v>177</v>
      </c>
      <c r="B8" s="32"/>
      <c r="C8" s="32"/>
      <c r="D8" s="32"/>
      <c r="E8" s="32"/>
      <c r="F8" s="32"/>
      <c r="G8" s="32"/>
      <c r="H8" s="32"/>
      <c r="I8" s="32"/>
      <c r="J8" s="32"/>
    </row>
    <row r="9" spans="1:10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</row>
    <row r="10" spans="1:10" x14ac:dyDescent="0.25">
      <c r="A10" s="3" t="s">
        <v>178</v>
      </c>
      <c r="B10"/>
      <c r="C10"/>
      <c r="D10"/>
      <c r="E10"/>
    </row>
    <row r="11" spans="1:10" x14ac:dyDescent="0.25">
      <c r="A11" s="3"/>
      <c r="B11"/>
      <c r="C11"/>
      <c r="D11"/>
      <c r="E11"/>
    </row>
    <row r="12" spans="1:10" x14ac:dyDescent="0.25">
      <c r="A12" s="21" t="s">
        <v>0</v>
      </c>
      <c r="B12" s="22" t="s">
        <v>1</v>
      </c>
      <c r="C12" s="22" t="s">
        <v>2</v>
      </c>
      <c r="D12" s="22" t="s">
        <v>3</v>
      </c>
      <c r="E12" s="22" t="s">
        <v>4</v>
      </c>
      <c r="F12" s="29" t="s">
        <v>222</v>
      </c>
      <c r="H12" s="33" t="s">
        <v>200</v>
      </c>
      <c r="I12" s="34"/>
    </row>
    <row r="13" spans="1:10" x14ac:dyDescent="0.25">
      <c r="A13" s="19" t="s">
        <v>5</v>
      </c>
      <c r="B13" s="18">
        <v>0</v>
      </c>
      <c r="C13" s="18">
        <v>88631</v>
      </c>
      <c r="D13" s="18">
        <v>145869</v>
      </c>
      <c r="E13" s="18">
        <v>234500</v>
      </c>
      <c r="F13" s="25">
        <f>E13/$E$195</f>
        <v>0.92183833039157492</v>
      </c>
      <c r="H13" s="24" t="s">
        <v>201</v>
      </c>
      <c r="I13" s="24" t="s">
        <v>202</v>
      </c>
    </row>
    <row r="14" spans="1:10" x14ac:dyDescent="0.25">
      <c r="A14" s="31" t="s">
        <v>6</v>
      </c>
      <c r="B14" s="7">
        <v>3386</v>
      </c>
      <c r="C14" s="7">
        <v>21</v>
      </c>
      <c r="D14" s="7">
        <v>0</v>
      </c>
      <c r="E14" s="7">
        <v>3409</v>
      </c>
      <c r="F14" s="25">
        <f>E14/$E$195</f>
        <v>1.3401052743304387E-2</v>
      </c>
      <c r="H14" s="24" t="s">
        <v>203</v>
      </c>
      <c r="I14" s="24" t="s">
        <v>220</v>
      </c>
    </row>
    <row r="15" spans="1:10" x14ac:dyDescent="0.25">
      <c r="A15" s="20" t="s">
        <v>10</v>
      </c>
      <c r="B15" s="7">
        <v>2157</v>
      </c>
      <c r="C15" s="7">
        <v>0</v>
      </c>
      <c r="D15" s="7">
        <v>0</v>
      </c>
      <c r="E15" s="7">
        <v>2157</v>
      </c>
      <c r="F15" s="25">
        <f t="shared" ref="F15:F78" si="0">E15/$E$195</f>
        <v>8.4793402074824185E-3</v>
      </c>
    </row>
    <row r="16" spans="1:10" x14ac:dyDescent="0.25">
      <c r="A16" s="20" t="s">
        <v>11</v>
      </c>
      <c r="B16" s="7">
        <v>1920</v>
      </c>
      <c r="C16" s="7">
        <v>5</v>
      </c>
      <c r="D16" s="7">
        <v>0</v>
      </c>
      <c r="E16" s="7">
        <v>1925</v>
      </c>
      <c r="F16" s="25">
        <f>E16/$E$195</f>
        <v>7.5673295778412863E-3</v>
      </c>
    </row>
    <row r="17" spans="1:6" x14ac:dyDescent="0.25">
      <c r="A17" s="20" t="s">
        <v>9</v>
      </c>
      <c r="B17" s="7">
        <v>1394</v>
      </c>
      <c r="C17" s="7">
        <v>0</v>
      </c>
      <c r="D17" s="7">
        <v>0</v>
      </c>
      <c r="E17" s="7">
        <v>1394</v>
      </c>
      <c r="F17" s="25">
        <f t="shared" si="0"/>
        <v>5.4799259384471447E-3</v>
      </c>
    </row>
    <row r="18" spans="1:6" x14ac:dyDescent="0.25">
      <c r="A18" s="20" t="s">
        <v>7</v>
      </c>
      <c r="B18" s="7">
        <v>1321</v>
      </c>
      <c r="C18" s="7">
        <v>0</v>
      </c>
      <c r="D18" s="7">
        <v>5</v>
      </c>
      <c r="E18" s="7">
        <v>1326</v>
      </c>
      <c r="F18" s="25">
        <f t="shared" si="0"/>
        <v>5.2126124780350891E-3</v>
      </c>
    </row>
    <row r="19" spans="1:6" x14ac:dyDescent="0.25">
      <c r="A19" s="20" t="s">
        <v>13</v>
      </c>
      <c r="B19" s="7">
        <v>1194</v>
      </c>
      <c r="C19" s="7">
        <v>0</v>
      </c>
      <c r="D19" s="7">
        <v>0</v>
      </c>
      <c r="E19" s="7">
        <v>1196</v>
      </c>
      <c r="F19" s="25">
        <f t="shared" si="0"/>
        <v>4.7015720390120412E-3</v>
      </c>
    </row>
    <row r="20" spans="1:6" x14ac:dyDescent="0.25">
      <c r="A20" s="20" t="s">
        <v>12</v>
      </c>
      <c r="B20" s="7">
        <v>891</v>
      </c>
      <c r="C20" s="7">
        <v>0</v>
      </c>
      <c r="D20" s="7">
        <v>0</v>
      </c>
      <c r="E20" s="7">
        <v>891</v>
      </c>
      <c r="F20" s="25">
        <f t="shared" si="0"/>
        <v>3.5025925474579671E-3</v>
      </c>
    </row>
    <row r="21" spans="1:6" x14ac:dyDescent="0.25">
      <c r="A21" s="20" t="s">
        <v>8</v>
      </c>
      <c r="B21" s="7">
        <v>740</v>
      </c>
      <c r="C21" s="7">
        <v>0</v>
      </c>
      <c r="D21" s="7">
        <v>0</v>
      </c>
      <c r="E21" s="7">
        <v>740</v>
      </c>
      <c r="F21" s="25">
        <f t="shared" si="0"/>
        <v>2.9089994221311957E-3</v>
      </c>
    </row>
    <row r="22" spans="1:6" x14ac:dyDescent="0.25">
      <c r="A22" s="20" t="s">
        <v>14</v>
      </c>
      <c r="B22" s="7">
        <v>555</v>
      </c>
      <c r="C22" s="7">
        <v>5</v>
      </c>
      <c r="D22" s="7">
        <v>14</v>
      </c>
      <c r="E22" s="7">
        <v>573</v>
      </c>
      <c r="F22" s="25">
        <f t="shared" si="0"/>
        <v>2.2525090120015883E-3</v>
      </c>
    </row>
    <row r="23" spans="1:6" x14ac:dyDescent="0.25">
      <c r="A23" s="20" t="s">
        <v>27</v>
      </c>
      <c r="B23" s="7">
        <v>407</v>
      </c>
      <c r="C23" s="7">
        <v>0</v>
      </c>
      <c r="D23" s="7">
        <v>0</v>
      </c>
      <c r="E23" s="7">
        <v>407</v>
      </c>
      <c r="F23" s="25">
        <f t="shared" si="0"/>
        <v>1.5999496821721578E-3</v>
      </c>
    </row>
    <row r="24" spans="1:6" x14ac:dyDescent="0.25">
      <c r="A24" s="20" t="s">
        <v>15</v>
      </c>
      <c r="B24" s="7">
        <v>378</v>
      </c>
      <c r="C24" s="7">
        <v>0</v>
      </c>
      <c r="D24" s="7">
        <v>0</v>
      </c>
      <c r="E24" s="7">
        <v>379</v>
      </c>
      <c r="F24" s="25">
        <f t="shared" si="0"/>
        <v>1.4898794337671935E-3</v>
      </c>
    </row>
    <row r="25" spans="1:6" x14ac:dyDescent="0.25">
      <c r="A25" s="20" t="s">
        <v>16</v>
      </c>
      <c r="B25" s="7">
        <v>196</v>
      </c>
      <c r="C25" s="7">
        <v>71</v>
      </c>
      <c r="D25" s="7">
        <v>7</v>
      </c>
      <c r="E25" s="7">
        <v>274</v>
      </c>
      <c r="F25" s="25">
        <f t="shared" si="0"/>
        <v>1.077116002248578E-3</v>
      </c>
    </row>
    <row r="26" spans="1:6" x14ac:dyDescent="0.25">
      <c r="A26" s="20" t="s">
        <v>17</v>
      </c>
      <c r="B26" s="7">
        <v>239</v>
      </c>
      <c r="C26" s="7">
        <v>0</v>
      </c>
      <c r="D26" s="7">
        <v>0</v>
      </c>
      <c r="E26" s="7">
        <v>239</v>
      </c>
      <c r="F26" s="25">
        <f t="shared" si="0"/>
        <v>9.3952819174237276E-4</v>
      </c>
    </row>
    <row r="27" spans="1:6" x14ac:dyDescent="0.25">
      <c r="A27" s="20" t="s">
        <v>25</v>
      </c>
      <c r="B27" s="7">
        <v>233</v>
      </c>
      <c r="C27" s="7">
        <v>0</v>
      </c>
      <c r="D27" s="7">
        <v>0</v>
      </c>
      <c r="E27" s="7">
        <v>234</v>
      </c>
      <c r="F27" s="25">
        <f t="shared" si="0"/>
        <v>9.1987279024148625E-4</v>
      </c>
    </row>
    <row r="28" spans="1:6" x14ac:dyDescent="0.25">
      <c r="A28" s="20" t="s">
        <v>18</v>
      </c>
      <c r="B28" s="7">
        <v>229</v>
      </c>
      <c r="C28" s="7">
        <v>0</v>
      </c>
      <c r="D28" s="7">
        <v>0</v>
      </c>
      <c r="E28" s="7">
        <v>230</v>
      </c>
      <c r="F28" s="25">
        <f t="shared" si="0"/>
        <v>9.0414846904077705E-4</v>
      </c>
    </row>
    <row r="29" spans="1:6" x14ac:dyDescent="0.25">
      <c r="A29" s="20" t="s">
        <v>29</v>
      </c>
      <c r="B29" s="7">
        <v>224</v>
      </c>
      <c r="C29" s="7">
        <v>0</v>
      </c>
      <c r="D29" s="7">
        <v>0</v>
      </c>
      <c r="E29" s="7">
        <v>226</v>
      </c>
      <c r="F29" s="25">
        <f t="shared" si="0"/>
        <v>8.8842414784006795E-4</v>
      </c>
    </row>
    <row r="30" spans="1:6" x14ac:dyDescent="0.25">
      <c r="A30" s="20" t="s">
        <v>21</v>
      </c>
      <c r="B30" s="7">
        <v>212</v>
      </c>
      <c r="C30" s="7">
        <v>0</v>
      </c>
      <c r="D30" s="7">
        <v>0</v>
      </c>
      <c r="E30" s="7">
        <v>216</v>
      </c>
      <c r="F30" s="25">
        <f t="shared" si="0"/>
        <v>8.4911334483829504E-4</v>
      </c>
    </row>
    <row r="31" spans="1:6" x14ac:dyDescent="0.25">
      <c r="A31" s="20" t="s">
        <v>20</v>
      </c>
      <c r="B31" s="7">
        <v>196</v>
      </c>
      <c r="C31" s="7">
        <v>0</v>
      </c>
      <c r="D31" s="7">
        <v>0</v>
      </c>
      <c r="E31" s="7">
        <v>199</v>
      </c>
      <c r="F31" s="25">
        <f t="shared" si="0"/>
        <v>7.8228497973528103E-4</v>
      </c>
    </row>
    <row r="32" spans="1:6" x14ac:dyDescent="0.25">
      <c r="A32" s="20" t="s">
        <v>31</v>
      </c>
      <c r="B32" s="7">
        <v>188</v>
      </c>
      <c r="C32" s="7">
        <v>0</v>
      </c>
      <c r="D32" s="7">
        <v>6</v>
      </c>
      <c r="E32" s="7">
        <v>195</v>
      </c>
      <c r="F32" s="25">
        <f t="shared" si="0"/>
        <v>7.6656065853457193E-4</v>
      </c>
    </row>
    <row r="33" spans="1:6" x14ac:dyDescent="0.25">
      <c r="A33" s="20" t="s">
        <v>24</v>
      </c>
      <c r="B33" s="7">
        <v>189</v>
      </c>
      <c r="C33" s="7">
        <v>0</v>
      </c>
      <c r="D33" s="7">
        <v>0</v>
      </c>
      <c r="E33" s="7">
        <v>189</v>
      </c>
      <c r="F33" s="25">
        <f t="shared" si="0"/>
        <v>7.4297417673350812E-4</v>
      </c>
    </row>
    <row r="34" spans="1:6" x14ac:dyDescent="0.25">
      <c r="A34" s="20" t="s">
        <v>19</v>
      </c>
      <c r="B34" s="7">
        <v>176</v>
      </c>
      <c r="C34" s="7">
        <v>0</v>
      </c>
      <c r="D34" s="7">
        <v>0</v>
      </c>
      <c r="E34" s="7">
        <v>177</v>
      </c>
      <c r="F34" s="25">
        <f t="shared" si="0"/>
        <v>6.9580121313138061E-4</v>
      </c>
    </row>
    <row r="35" spans="1:6" x14ac:dyDescent="0.25">
      <c r="A35" s="20" t="s">
        <v>22</v>
      </c>
      <c r="B35" s="7">
        <v>161</v>
      </c>
      <c r="C35" s="7">
        <v>0</v>
      </c>
      <c r="D35" s="7">
        <v>0</v>
      </c>
      <c r="E35" s="7">
        <v>161</v>
      </c>
      <c r="F35" s="25">
        <f t="shared" si="0"/>
        <v>6.3290392832854401E-4</v>
      </c>
    </row>
    <row r="36" spans="1:6" x14ac:dyDescent="0.25">
      <c r="A36" s="20" t="s">
        <v>23</v>
      </c>
      <c r="B36" s="7">
        <v>68</v>
      </c>
      <c r="C36" s="7">
        <v>85</v>
      </c>
      <c r="D36" s="7">
        <v>0</v>
      </c>
      <c r="E36" s="7">
        <v>154</v>
      </c>
      <c r="F36" s="25">
        <f t="shared" si="0"/>
        <v>6.053863662273029E-4</v>
      </c>
    </row>
    <row r="37" spans="1:6" x14ac:dyDescent="0.25">
      <c r="A37" s="20" t="s">
        <v>30</v>
      </c>
      <c r="B37" s="7">
        <v>136</v>
      </c>
      <c r="C37" s="7">
        <v>5</v>
      </c>
      <c r="D37" s="7">
        <v>0</v>
      </c>
      <c r="E37" s="7">
        <v>142</v>
      </c>
      <c r="F37" s="25">
        <f t="shared" si="0"/>
        <v>5.5821340262517539E-4</v>
      </c>
    </row>
    <row r="38" spans="1:6" x14ac:dyDescent="0.25">
      <c r="A38" s="20" t="s">
        <v>26</v>
      </c>
      <c r="B38" s="7">
        <v>132</v>
      </c>
      <c r="C38" s="7">
        <v>0</v>
      </c>
      <c r="D38" s="7">
        <v>0</v>
      </c>
      <c r="E38" s="7">
        <v>132</v>
      </c>
      <c r="F38" s="25">
        <f t="shared" si="0"/>
        <v>5.1890259962340248E-4</v>
      </c>
    </row>
    <row r="39" spans="1:6" x14ac:dyDescent="0.25">
      <c r="A39" s="20" t="s">
        <v>28</v>
      </c>
      <c r="B39" s="7">
        <v>93</v>
      </c>
      <c r="C39" s="7">
        <v>6</v>
      </c>
      <c r="D39" s="7">
        <v>21</v>
      </c>
      <c r="E39" s="7">
        <v>120</v>
      </c>
      <c r="F39" s="25">
        <f t="shared" si="0"/>
        <v>4.7172963602127503E-4</v>
      </c>
    </row>
    <row r="40" spans="1:6" x14ac:dyDescent="0.25">
      <c r="A40" s="20" t="s">
        <v>32</v>
      </c>
      <c r="B40" s="7">
        <v>110</v>
      </c>
      <c r="C40" s="7">
        <v>0</v>
      </c>
      <c r="D40" s="7">
        <v>0</v>
      </c>
      <c r="E40" s="7">
        <v>110</v>
      </c>
      <c r="F40" s="25">
        <f t="shared" si="0"/>
        <v>4.3241883301950207E-4</v>
      </c>
    </row>
    <row r="41" spans="1:6" x14ac:dyDescent="0.25">
      <c r="A41" s="20" t="s">
        <v>33</v>
      </c>
      <c r="B41" s="7">
        <v>108</v>
      </c>
      <c r="C41" s="7">
        <v>0</v>
      </c>
      <c r="D41" s="7">
        <v>0</v>
      </c>
      <c r="E41" s="7">
        <v>108</v>
      </c>
      <c r="F41" s="25">
        <f t="shared" si="0"/>
        <v>4.2455667241914752E-4</v>
      </c>
    </row>
    <row r="42" spans="1:6" x14ac:dyDescent="0.25">
      <c r="A42" s="20" t="s">
        <v>35</v>
      </c>
      <c r="B42" s="7">
        <v>93</v>
      </c>
      <c r="C42" s="7">
        <v>0</v>
      </c>
      <c r="D42" s="7">
        <v>0</v>
      </c>
      <c r="E42" s="7">
        <v>93</v>
      </c>
      <c r="F42" s="25">
        <f t="shared" si="0"/>
        <v>3.6559046791648811E-4</v>
      </c>
    </row>
    <row r="43" spans="1:6" x14ac:dyDescent="0.25">
      <c r="A43" s="20" t="s">
        <v>36</v>
      </c>
      <c r="B43" s="7">
        <v>41</v>
      </c>
      <c r="C43" s="7">
        <v>31</v>
      </c>
      <c r="D43" s="7">
        <v>18</v>
      </c>
      <c r="E43" s="7">
        <v>90</v>
      </c>
      <c r="F43" s="25">
        <f t="shared" si="0"/>
        <v>3.5379722701595626E-4</v>
      </c>
    </row>
    <row r="44" spans="1:6" x14ac:dyDescent="0.25">
      <c r="A44" s="20" t="s">
        <v>41</v>
      </c>
      <c r="B44" s="7">
        <v>86</v>
      </c>
      <c r="C44" s="7">
        <v>0</v>
      </c>
      <c r="D44" s="7">
        <v>0</v>
      </c>
      <c r="E44" s="7">
        <v>86</v>
      </c>
      <c r="F44" s="25">
        <f t="shared" si="0"/>
        <v>3.3807290581524711E-4</v>
      </c>
    </row>
    <row r="45" spans="1:6" x14ac:dyDescent="0.25">
      <c r="A45" s="20" t="s">
        <v>37</v>
      </c>
      <c r="B45" s="7">
        <v>86</v>
      </c>
      <c r="C45" s="7">
        <v>0</v>
      </c>
      <c r="D45" s="7">
        <v>0</v>
      </c>
      <c r="E45" s="7">
        <v>86</v>
      </c>
      <c r="F45" s="25">
        <f t="shared" si="0"/>
        <v>3.3807290581524711E-4</v>
      </c>
    </row>
    <row r="46" spans="1:6" x14ac:dyDescent="0.25">
      <c r="A46" s="20" t="s">
        <v>39</v>
      </c>
      <c r="B46" s="7">
        <v>22</v>
      </c>
      <c r="C46" s="7">
        <v>56</v>
      </c>
      <c r="D46" s="7">
        <v>0</v>
      </c>
      <c r="E46" s="7">
        <v>80</v>
      </c>
      <c r="F46" s="25">
        <f t="shared" si="0"/>
        <v>3.1448642401418335E-4</v>
      </c>
    </row>
    <row r="47" spans="1:6" x14ac:dyDescent="0.25">
      <c r="A47" s="20" t="s">
        <v>34</v>
      </c>
      <c r="B47" s="7">
        <v>76</v>
      </c>
      <c r="C47" s="7">
        <v>0</v>
      </c>
      <c r="D47" s="7">
        <v>0</v>
      </c>
      <c r="E47" s="7">
        <v>76</v>
      </c>
      <c r="F47" s="25">
        <f t="shared" si="0"/>
        <v>2.9876210281347415E-4</v>
      </c>
    </row>
    <row r="48" spans="1:6" x14ac:dyDescent="0.25">
      <c r="A48" s="20" t="s">
        <v>43</v>
      </c>
      <c r="B48" s="7">
        <v>41</v>
      </c>
      <c r="C48" s="7">
        <v>20</v>
      </c>
      <c r="D48" s="7">
        <v>6</v>
      </c>
      <c r="E48" s="7">
        <v>67</v>
      </c>
      <c r="F48" s="25">
        <f t="shared" si="0"/>
        <v>2.6338238011187854E-4</v>
      </c>
    </row>
    <row r="49" spans="1:6" x14ac:dyDescent="0.25">
      <c r="A49" s="20" t="s">
        <v>47</v>
      </c>
      <c r="B49" s="7">
        <v>64</v>
      </c>
      <c r="C49" s="7">
        <v>0</v>
      </c>
      <c r="D49" s="7">
        <v>0</v>
      </c>
      <c r="E49" s="7">
        <v>64</v>
      </c>
      <c r="F49" s="25">
        <f t="shared" si="0"/>
        <v>2.5158913921134669E-4</v>
      </c>
    </row>
    <row r="50" spans="1:6" x14ac:dyDescent="0.25">
      <c r="A50" s="20" t="s">
        <v>45</v>
      </c>
      <c r="B50" s="7">
        <v>19</v>
      </c>
      <c r="C50" s="7">
        <v>30</v>
      </c>
      <c r="D50" s="7">
        <v>15</v>
      </c>
      <c r="E50" s="7">
        <v>64</v>
      </c>
      <c r="F50" s="25">
        <f t="shared" si="0"/>
        <v>2.5158913921134669E-4</v>
      </c>
    </row>
    <row r="51" spans="1:6" x14ac:dyDescent="0.25">
      <c r="A51" s="20" t="s">
        <v>44</v>
      </c>
      <c r="B51" s="7">
        <v>62</v>
      </c>
      <c r="C51" s="7">
        <v>0</v>
      </c>
      <c r="D51" s="7">
        <v>0</v>
      </c>
      <c r="E51" s="7">
        <v>62</v>
      </c>
      <c r="F51" s="25">
        <f t="shared" si="0"/>
        <v>2.4372697861099209E-4</v>
      </c>
    </row>
    <row r="52" spans="1:6" x14ac:dyDescent="0.25">
      <c r="A52" s="20" t="s">
        <v>38</v>
      </c>
      <c r="B52" s="7">
        <v>32</v>
      </c>
      <c r="C52" s="7">
        <v>26</v>
      </c>
      <c r="D52" s="7">
        <v>0</v>
      </c>
      <c r="E52" s="7">
        <v>59</v>
      </c>
      <c r="F52" s="25">
        <f t="shared" si="0"/>
        <v>2.3193373771046021E-4</v>
      </c>
    </row>
    <row r="53" spans="1:6" x14ac:dyDescent="0.25">
      <c r="A53" s="20" t="s">
        <v>46</v>
      </c>
      <c r="B53" s="7">
        <v>49</v>
      </c>
      <c r="C53" s="7">
        <v>5</v>
      </c>
      <c r="D53" s="7">
        <v>5</v>
      </c>
      <c r="E53" s="7">
        <v>59</v>
      </c>
      <c r="F53" s="25">
        <f t="shared" si="0"/>
        <v>2.3193373771046021E-4</v>
      </c>
    </row>
    <row r="54" spans="1:6" x14ac:dyDescent="0.25">
      <c r="A54" s="20" t="s">
        <v>40</v>
      </c>
      <c r="B54" s="7">
        <v>55</v>
      </c>
      <c r="C54" s="7">
        <v>0</v>
      </c>
      <c r="D54" s="7">
        <v>0</v>
      </c>
      <c r="E54" s="7">
        <v>55</v>
      </c>
      <c r="F54" s="25">
        <f t="shared" si="0"/>
        <v>2.1620941650975104E-4</v>
      </c>
    </row>
    <row r="55" spans="1:6" x14ac:dyDescent="0.25">
      <c r="A55" s="20" t="s">
        <v>99</v>
      </c>
      <c r="B55" s="7">
        <v>51</v>
      </c>
      <c r="C55" s="7">
        <v>0</v>
      </c>
      <c r="D55" s="7">
        <v>0</v>
      </c>
      <c r="E55" s="7">
        <v>51</v>
      </c>
      <c r="F55" s="25">
        <f t="shared" si="0"/>
        <v>2.0048509530904188E-4</v>
      </c>
    </row>
    <row r="56" spans="1:6" x14ac:dyDescent="0.25">
      <c r="A56" s="20" t="s">
        <v>42</v>
      </c>
      <c r="B56" s="7">
        <v>50</v>
      </c>
      <c r="C56" s="7">
        <v>0</v>
      </c>
      <c r="D56" s="7">
        <v>0</v>
      </c>
      <c r="E56" s="7">
        <v>50</v>
      </c>
      <c r="F56" s="25">
        <f t="shared" si="0"/>
        <v>1.9655401500886458E-4</v>
      </c>
    </row>
    <row r="57" spans="1:6" x14ac:dyDescent="0.25">
      <c r="A57" s="20" t="s">
        <v>48</v>
      </c>
      <c r="B57" s="7">
        <v>16</v>
      </c>
      <c r="C57" s="7">
        <v>32</v>
      </c>
      <c r="D57" s="7">
        <v>0</v>
      </c>
      <c r="E57" s="7">
        <v>48</v>
      </c>
      <c r="F57" s="25">
        <f t="shared" si="0"/>
        <v>1.8869185440851001E-4</v>
      </c>
    </row>
    <row r="58" spans="1:6" x14ac:dyDescent="0.25">
      <c r="A58" s="20" t="s">
        <v>50</v>
      </c>
      <c r="B58" s="7">
        <v>47</v>
      </c>
      <c r="C58" s="7">
        <v>0</v>
      </c>
      <c r="D58" s="7">
        <v>0</v>
      </c>
      <c r="E58" s="7">
        <v>47</v>
      </c>
      <c r="F58" s="25">
        <f t="shared" si="0"/>
        <v>1.8476077410833271E-4</v>
      </c>
    </row>
    <row r="59" spans="1:6" x14ac:dyDescent="0.25">
      <c r="A59" s="20" t="s">
        <v>58</v>
      </c>
      <c r="B59" s="7">
        <v>46</v>
      </c>
      <c r="C59" s="7">
        <v>0</v>
      </c>
      <c r="D59" s="7">
        <v>0</v>
      </c>
      <c r="E59" s="7">
        <v>46</v>
      </c>
      <c r="F59" s="25">
        <f t="shared" si="0"/>
        <v>1.8082969380815543E-4</v>
      </c>
    </row>
    <row r="60" spans="1:6" x14ac:dyDescent="0.25">
      <c r="A60" s="20" t="s">
        <v>52</v>
      </c>
      <c r="B60" s="7">
        <v>38</v>
      </c>
      <c r="C60" s="7">
        <v>6</v>
      </c>
      <c r="D60" s="7">
        <v>0</v>
      </c>
      <c r="E60" s="7">
        <v>45</v>
      </c>
      <c r="F60" s="25">
        <f t="shared" si="0"/>
        <v>1.7689861350797813E-4</v>
      </c>
    </row>
    <row r="61" spans="1:6" x14ac:dyDescent="0.25">
      <c r="A61" s="20" t="s">
        <v>53</v>
      </c>
      <c r="B61" s="7">
        <v>35</v>
      </c>
      <c r="C61" s="7">
        <v>8</v>
      </c>
      <c r="D61" s="7">
        <v>0</v>
      </c>
      <c r="E61" s="7">
        <v>43</v>
      </c>
      <c r="F61" s="25">
        <f t="shared" si="0"/>
        <v>1.6903645290762355E-4</v>
      </c>
    </row>
    <row r="62" spans="1:6" x14ac:dyDescent="0.25">
      <c r="A62" s="20" t="s">
        <v>49</v>
      </c>
      <c r="B62" s="7">
        <v>41</v>
      </c>
      <c r="C62" s="7">
        <v>0</v>
      </c>
      <c r="D62" s="7">
        <v>0</v>
      </c>
      <c r="E62" s="7">
        <v>42</v>
      </c>
      <c r="F62" s="25">
        <f t="shared" si="0"/>
        <v>1.6510537260744625E-4</v>
      </c>
    </row>
    <row r="63" spans="1:6" x14ac:dyDescent="0.25">
      <c r="A63" s="20" t="s">
        <v>51</v>
      </c>
      <c r="B63" s="7">
        <v>40</v>
      </c>
      <c r="C63" s="7">
        <v>0</v>
      </c>
      <c r="D63" s="7">
        <v>0</v>
      </c>
      <c r="E63" s="7">
        <v>40</v>
      </c>
      <c r="F63" s="25">
        <f t="shared" si="0"/>
        <v>1.5724321200709168E-4</v>
      </c>
    </row>
    <row r="64" spans="1:6" x14ac:dyDescent="0.25">
      <c r="A64" s="20" t="s">
        <v>57</v>
      </c>
      <c r="B64" s="7">
        <v>39</v>
      </c>
      <c r="C64" s="7">
        <v>0</v>
      </c>
      <c r="D64" s="7">
        <v>0</v>
      </c>
      <c r="E64" s="7">
        <v>39</v>
      </c>
      <c r="F64" s="25">
        <f t="shared" si="0"/>
        <v>1.5331213170691438E-4</v>
      </c>
    </row>
    <row r="65" spans="1:6" x14ac:dyDescent="0.25">
      <c r="A65" s="20" t="s">
        <v>60</v>
      </c>
      <c r="B65" s="7">
        <v>34</v>
      </c>
      <c r="C65" s="7">
        <v>0</v>
      </c>
      <c r="D65" s="7">
        <v>0</v>
      </c>
      <c r="E65" s="7">
        <v>36</v>
      </c>
      <c r="F65" s="25">
        <f t="shared" si="0"/>
        <v>1.415188908063825E-4</v>
      </c>
    </row>
    <row r="66" spans="1:6" x14ac:dyDescent="0.25">
      <c r="A66" s="20" t="s">
        <v>59</v>
      </c>
      <c r="B66" s="7">
        <v>24</v>
      </c>
      <c r="C66" s="7">
        <v>10</v>
      </c>
      <c r="D66" s="7">
        <v>0</v>
      </c>
      <c r="E66" s="7">
        <v>35</v>
      </c>
      <c r="F66" s="25">
        <f t="shared" si="0"/>
        <v>1.375878105062052E-4</v>
      </c>
    </row>
    <row r="67" spans="1:6" x14ac:dyDescent="0.25">
      <c r="A67" s="20" t="s">
        <v>56</v>
      </c>
      <c r="B67" s="7">
        <v>28</v>
      </c>
      <c r="C67" s="7">
        <v>0</v>
      </c>
      <c r="D67" s="7">
        <v>0</v>
      </c>
      <c r="E67" s="7">
        <v>30</v>
      </c>
      <c r="F67" s="25">
        <f t="shared" si="0"/>
        <v>1.1793240900531876E-4</v>
      </c>
    </row>
    <row r="68" spans="1:6" x14ac:dyDescent="0.25">
      <c r="A68" s="20" t="s">
        <v>54</v>
      </c>
      <c r="B68" s="7">
        <v>27</v>
      </c>
      <c r="C68" s="7">
        <v>5</v>
      </c>
      <c r="D68" s="7">
        <v>0</v>
      </c>
      <c r="E68" s="7">
        <v>30</v>
      </c>
      <c r="F68" s="25">
        <f t="shared" si="0"/>
        <v>1.1793240900531876E-4</v>
      </c>
    </row>
    <row r="69" spans="1:6" x14ac:dyDescent="0.25">
      <c r="A69" s="20" t="s">
        <v>65</v>
      </c>
      <c r="B69" s="7">
        <v>29</v>
      </c>
      <c r="C69" s="7">
        <v>0</v>
      </c>
      <c r="D69" s="7">
        <v>0</v>
      </c>
      <c r="E69" s="7">
        <v>29</v>
      </c>
      <c r="F69" s="25">
        <f t="shared" si="0"/>
        <v>1.1400132870514146E-4</v>
      </c>
    </row>
    <row r="70" spans="1:6" x14ac:dyDescent="0.25">
      <c r="A70" s="20" t="s">
        <v>68</v>
      </c>
      <c r="B70" s="7">
        <v>8</v>
      </c>
      <c r="C70" s="7">
        <v>8</v>
      </c>
      <c r="D70" s="7">
        <v>9</v>
      </c>
      <c r="E70" s="7">
        <v>25</v>
      </c>
      <c r="F70" s="25">
        <f t="shared" si="0"/>
        <v>9.8277007504432291E-5</v>
      </c>
    </row>
    <row r="71" spans="1:6" x14ac:dyDescent="0.25">
      <c r="A71" s="20" t="s">
        <v>71</v>
      </c>
      <c r="B71" s="7">
        <v>16</v>
      </c>
      <c r="C71" s="7">
        <v>7</v>
      </c>
      <c r="D71" s="7">
        <v>0</v>
      </c>
      <c r="E71" s="7">
        <v>24</v>
      </c>
      <c r="F71" s="25">
        <f t="shared" si="0"/>
        <v>9.4345927204255003E-5</v>
      </c>
    </row>
    <row r="72" spans="1:6" x14ac:dyDescent="0.25">
      <c r="A72" s="20" t="s">
        <v>81</v>
      </c>
      <c r="B72" s="7">
        <v>23</v>
      </c>
      <c r="C72" s="7">
        <v>0</v>
      </c>
      <c r="D72" s="7">
        <v>0</v>
      </c>
      <c r="E72" s="7">
        <v>23</v>
      </c>
      <c r="F72" s="25">
        <f t="shared" si="0"/>
        <v>9.0414846904077716E-5</v>
      </c>
    </row>
    <row r="73" spans="1:6" x14ac:dyDescent="0.25">
      <c r="A73" s="20" t="s">
        <v>67</v>
      </c>
      <c r="B73" s="7">
        <v>5</v>
      </c>
      <c r="C73" s="7">
        <v>17</v>
      </c>
      <c r="D73" s="7">
        <v>5</v>
      </c>
      <c r="E73" s="7">
        <v>23</v>
      </c>
      <c r="F73" s="25">
        <f t="shared" si="0"/>
        <v>9.0414846904077716E-5</v>
      </c>
    </row>
    <row r="74" spans="1:6" x14ac:dyDescent="0.25">
      <c r="A74" s="20" t="s">
        <v>64</v>
      </c>
      <c r="B74" s="7">
        <v>15</v>
      </c>
      <c r="C74" s="7">
        <v>6</v>
      </c>
      <c r="D74" s="7">
        <v>0</v>
      </c>
      <c r="E74" s="7">
        <v>22</v>
      </c>
      <c r="F74" s="25">
        <f t="shared" si="0"/>
        <v>8.6483766603900414E-5</v>
      </c>
    </row>
    <row r="75" spans="1:6" x14ac:dyDescent="0.25">
      <c r="A75" s="20" t="s">
        <v>66</v>
      </c>
      <c r="B75" s="7">
        <v>15</v>
      </c>
      <c r="C75" s="7">
        <v>5</v>
      </c>
      <c r="D75" s="7">
        <v>0</v>
      </c>
      <c r="E75" s="7">
        <v>21</v>
      </c>
      <c r="F75" s="25">
        <f t="shared" si="0"/>
        <v>8.2552686303723126E-5</v>
      </c>
    </row>
    <row r="76" spans="1:6" x14ac:dyDescent="0.25">
      <c r="A76" s="20" t="s">
        <v>55</v>
      </c>
      <c r="B76" s="7">
        <v>19</v>
      </c>
      <c r="C76" s="7">
        <v>0</v>
      </c>
      <c r="D76" s="7">
        <v>0</v>
      </c>
      <c r="E76" s="7">
        <v>20</v>
      </c>
      <c r="F76" s="25">
        <f t="shared" si="0"/>
        <v>7.8621606003545838E-5</v>
      </c>
    </row>
    <row r="77" spans="1:6" x14ac:dyDescent="0.25">
      <c r="A77" s="20" t="s">
        <v>73</v>
      </c>
      <c r="B77" s="7">
        <v>13</v>
      </c>
      <c r="C77" s="7">
        <v>6</v>
      </c>
      <c r="D77" s="7">
        <v>0</v>
      </c>
      <c r="E77" s="7">
        <v>20</v>
      </c>
      <c r="F77" s="25">
        <f t="shared" si="0"/>
        <v>7.8621606003545838E-5</v>
      </c>
    </row>
    <row r="78" spans="1:6" x14ac:dyDescent="0.25">
      <c r="A78" s="20" t="s">
        <v>69</v>
      </c>
      <c r="B78" s="7">
        <v>18</v>
      </c>
      <c r="C78" s="7">
        <v>0</v>
      </c>
      <c r="D78" s="7">
        <v>0</v>
      </c>
      <c r="E78" s="7">
        <v>19</v>
      </c>
      <c r="F78" s="25">
        <f t="shared" si="0"/>
        <v>7.4690525703368537E-5</v>
      </c>
    </row>
    <row r="79" spans="1:6" x14ac:dyDescent="0.25">
      <c r="A79" s="20" t="s">
        <v>61</v>
      </c>
      <c r="B79" s="7">
        <v>19</v>
      </c>
      <c r="C79" s="7">
        <v>0</v>
      </c>
      <c r="D79" s="7">
        <v>0</v>
      </c>
      <c r="E79" s="7">
        <v>19</v>
      </c>
      <c r="F79" s="25">
        <f t="shared" ref="F79:F142" si="1">E79/$E$195</f>
        <v>7.4690525703368537E-5</v>
      </c>
    </row>
    <row r="80" spans="1:6" x14ac:dyDescent="0.25">
      <c r="A80" s="20" t="s">
        <v>74</v>
      </c>
      <c r="B80" s="7">
        <v>12</v>
      </c>
      <c r="C80" s="7">
        <v>7</v>
      </c>
      <c r="D80" s="7">
        <v>0</v>
      </c>
      <c r="E80" s="7">
        <v>19</v>
      </c>
      <c r="F80" s="25">
        <f t="shared" si="1"/>
        <v>7.4690525703368537E-5</v>
      </c>
    </row>
    <row r="81" spans="1:6" x14ac:dyDescent="0.25">
      <c r="A81" s="20" t="s">
        <v>63</v>
      </c>
      <c r="B81" s="7">
        <v>18</v>
      </c>
      <c r="C81" s="7">
        <v>0</v>
      </c>
      <c r="D81" s="7">
        <v>0</v>
      </c>
      <c r="E81" s="7">
        <v>18</v>
      </c>
      <c r="F81" s="25">
        <f t="shared" si="1"/>
        <v>7.0759445403191249E-5</v>
      </c>
    </row>
    <row r="82" spans="1:6" x14ac:dyDescent="0.25">
      <c r="A82" s="20" t="s">
        <v>76</v>
      </c>
      <c r="B82" s="7">
        <v>18</v>
      </c>
      <c r="C82" s="7">
        <v>0</v>
      </c>
      <c r="D82" s="7">
        <v>0</v>
      </c>
      <c r="E82" s="7">
        <v>18</v>
      </c>
      <c r="F82" s="25">
        <f t="shared" si="1"/>
        <v>7.0759445403191249E-5</v>
      </c>
    </row>
    <row r="83" spans="1:6" x14ac:dyDescent="0.25">
      <c r="A83" s="20" t="s">
        <v>75</v>
      </c>
      <c r="B83" s="7">
        <v>5</v>
      </c>
      <c r="C83" s="7">
        <v>15</v>
      </c>
      <c r="D83" s="7">
        <v>0</v>
      </c>
      <c r="E83" s="7">
        <v>18</v>
      </c>
      <c r="F83" s="25">
        <f t="shared" si="1"/>
        <v>7.0759445403191249E-5</v>
      </c>
    </row>
    <row r="84" spans="1:6" x14ac:dyDescent="0.25">
      <c r="A84" s="20" t="s">
        <v>79</v>
      </c>
      <c r="B84" s="7">
        <v>6</v>
      </c>
      <c r="C84" s="7">
        <v>7</v>
      </c>
      <c r="D84" s="7">
        <v>5</v>
      </c>
      <c r="E84" s="7">
        <v>17</v>
      </c>
      <c r="F84" s="25">
        <f t="shared" si="1"/>
        <v>6.6828365103013961E-5</v>
      </c>
    </row>
    <row r="85" spans="1:6" x14ac:dyDescent="0.25">
      <c r="A85" s="20" t="s">
        <v>78</v>
      </c>
      <c r="B85" s="7">
        <v>8</v>
      </c>
      <c r="C85" s="7">
        <v>7</v>
      </c>
      <c r="D85" s="7">
        <v>0</v>
      </c>
      <c r="E85" s="7">
        <v>17</v>
      </c>
      <c r="F85" s="25">
        <f t="shared" si="1"/>
        <v>6.6828365103013961E-5</v>
      </c>
    </row>
    <row r="86" spans="1:6" x14ac:dyDescent="0.25">
      <c r="A86" s="20" t="s">
        <v>97</v>
      </c>
      <c r="B86" s="7">
        <v>16</v>
      </c>
      <c r="C86" s="7">
        <v>0</v>
      </c>
      <c r="D86" s="7">
        <v>0</v>
      </c>
      <c r="E86" s="7">
        <v>16</v>
      </c>
      <c r="F86" s="25">
        <f t="shared" si="1"/>
        <v>6.2897284802836673E-5</v>
      </c>
    </row>
    <row r="87" spans="1:6" x14ac:dyDescent="0.25">
      <c r="A87" s="20" t="s">
        <v>83</v>
      </c>
      <c r="B87" s="7">
        <v>15</v>
      </c>
      <c r="C87" s="7">
        <v>0</v>
      </c>
      <c r="D87" s="7">
        <v>0</v>
      </c>
      <c r="E87" s="7">
        <v>15</v>
      </c>
      <c r="F87" s="25">
        <f t="shared" si="1"/>
        <v>5.8966204502659379E-5</v>
      </c>
    </row>
    <row r="88" spans="1:6" x14ac:dyDescent="0.25">
      <c r="A88" s="20" t="s">
        <v>204</v>
      </c>
      <c r="B88" s="7">
        <v>14</v>
      </c>
      <c r="C88" s="7">
        <v>0</v>
      </c>
      <c r="D88" s="7">
        <v>0</v>
      </c>
      <c r="E88" s="7">
        <v>14</v>
      </c>
      <c r="F88" s="25">
        <f t="shared" si="1"/>
        <v>5.5035124202482084E-5</v>
      </c>
    </row>
    <row r="89" spans="1:6" x14ac:dyDescent="0.25">
      <c r="A89" s="20" t="s">
        <v>114</v>
      </c>
      <c r="B89" s="7">
        <v>13</v>
      </c>
      <c r="C89" s="7">
        <v>0</v>
      </c>
      <c r="D89" s="7">
        <v>0</v>
      </c>
      <c r="E89" s="7">
        <v>14</v>
      </c>
      <c r="F89" s="25">
        <f t="shared" si="1"/>
        <v>5.5035124202482084E-5</v>
      </c>
    </row>
    <row r="90" spans="1:6" x14ac:dyDescent="0.25">
      <c r="A90" s="20" t="s">
        <v>98</v>
      </c>
      <c r="B90" s="7">
        <v>9</v>
      </c>
      <c r="C90" s="7">
        <v>5</v>
      </c>
      <c r="D90" s="7">
        <v>0</v>
      </c>
      <c r="E90" s="7">
        <v>14</v>
      </c>
      <c r="F90" s="25">
        <f t="shared" si="1"/>
        <v>5.5035124202482084E-5</v>
      </c>
    </row>
    <row r="91" spans="1:6" x14ac:dyDescent="0.25">
      <c r="A91" s="20" t="s">
        <v>84</v>
      </c>
      <c r="B91" s="7">
        <v>13</v>
      </c>
      <c r="C91" s="7">
        <v>0</v>
      </c>
      <c r="D91" s="7">
        <v>0</v>
      </c>
      <c r="E91" s="7">
        <v>13</v>
      </c>
      <c r="F91" s="25">
        <f t="shared" si="1"/>
        <v>5.110404390230479E-5</v>
      </c>
    </row>
    <row r="92" spans="1:6" x14ac:dyDescent="0.25">
      <c r="A92" s="20" t="s">
        <v>112</v>
      </c>
      <c r="B92" s="7">
        <v>11</v>
      </c>
      <c r="C92" s="7">
        <v>0</v>
      </c>
      <c r="D92" s="7">
        <v>0</v>
      </c>
      <c r="E92" s="7">
        <v>13</v>
      </c>
      <c r="F92" s="25">
        <f t="shared" si="1"/>
        <v>5.110404390230479E-5</v>
      </c>
    </row>
    <row r="93" spans="1:6" x14ac:dyDescent="0.25">
      <c r="A93" s="20" t="s">
        <v>88</v>
      </c>
      <c r="B93" s="7">
        <v>11</v>
      </c>
      <c r="C93" s="7">
        <v>0</v>
      </c>
      <c r="D93" s="7">
        <v>0</v>
      </c>
      <c r="E93" s="7">
        <v>13</v>
      </c>
      <c r="F93" s="25">
        <f t="shared" si="1"/>
        <v>5.110404390230479E-5</v>
      </c>
    </row>
    <row r="94" spans="1:6" x14ac:dyDescent="0.25">
      <c r="A94" s="20" t="s">
        <v>105</v>
      </c>
      <c r="B94" s="7">
        <v>13</v>
      </c>
      <c r="C94" s="7">
        <v>0</v>
      </c>
      <c r="D94" s="7">
        <v>0</v>
      </c>
      <c r="E94" s="7">
        <v>13</v>
      </c>
      <c r="F94" s="25">
        <f t="shared" si="1"/>
        <v>5.110404390230479E-5</v>
      </c>
    </row>
    <row r="95" spans="1:6" x14ac:dyDescent="0.25">
      <c r="A95" s="20" t="s">
        <v>103</v>
      </c>
      <c r="B95" s="7">
        <v>0</v>
      </c>
      <c r="C95" s="7">
        <v>9</v>
      </c>
      <c r="D95" s="7">
        <v>0</v>
      </c>
      <c r="E95" s="7">
        <v>12</v>
      </c>
      <c r="F95" s="25">
        <f t="shared" si="1"/>
        <v>4.7172963602127502E-5</v>
      </c>
    </row>
    <row r="96" spans="1:6" x14ac:dyDescent="0.25">
      <c r="A96" s="20" t="s">
        <v>106</v>
      </c>
      <c r="B96" s="7">
        <v>9</v>
      </c>
      <c r="C96" s="7">
        <v>5</v>
      </c>
      <c r="D96" s="7">
        <v>0</v>
      </c>
      <c r="E96" s="7">
        <v>12</v>
      </c>
      <c r="F96" s="25">
        <f t="shared" si="1"/>
        <v>4.7172963602127502E-5</v>
      </c>
    </row>
    <row r="97" spans="1:6" x14ac:dyDescent="0.25">
      <c r="A97" s="20" t="s">
        <v>70</v>
      </c>
      <c r="B97" s="7">
        <v>7</v>
      </c>
      <c r="C97" s="7">
        <v>0</v>
      </c>
      <c r="D97" s="7">
        <v>5</v>
      </c>
      <c r="E97" s="7">
        <v>11</v>
      </c>
      <c r="F97" s="25">
        <f t="shared" si="1"/>
        <v>4.3241883301950207E-5</v>
      </c>
    </row>
    <row r="98" spans="1:6" x14ac:dyDescent="0.25">
      <c r="A98" s="20" t="s">
        <v>86</v>
      </c>
      <c r="B98" s="7">
        <v>11</v>
      </c>
      <c r="C98" s="7">
        <v>0</v>
      </c>
      <c r="D98" s="7">
        <v>0</v>
      </c>
      <c r="E98" s="7">
        <v>11</v>
      </c>
      <c r="F98" s="25">
        <f t="shared" si="1"/>
        <v>4.3241883301950207E-5</v>
      </c>
    </row>
    <row r="99" spans="1:6" x14ac:dyDescent="0.25">
      <c r="A99" s="20" t="s">
        <v>82</v>
      </c>
      <c r="B99" s="7">
        <v>11</v>
      </c>
      <c r="C99" s="7">
        <v>0</v>
      </c>
      <c r="D99" s="7">
        <v>0</v>
      </c>
      <c r="E99" s="7">
        <v>11</v>
      </c>
      <c r="F99" s="25">
        <f t="shared" si="1"/>
        <v>4.3241883301950207E-5</v>
      </c>
    </row>
    <row r="100" spans="1:6" x14ac:dyDescent="0.25">
      <c r="A100" s="20" t="s">
        <v>102</v>
      </c>
      <c r="B100" s="7">
        <v>6</v>
      </c>
      <c r="C100" s="7">
        <v>5</v>
      </c>
      <c r="D100" s="7">
        <v>0</v>
      </c>
      <c r="E100" s="7">
        <v>10</v>
      </c>
      <c r="F100" s="25">
        <f t="shared" si="1"/>
        <v>3.9310803001772919E-5</v>
      </c>
    </row>
    <row r="101" spans="1:6" x14ac:dyDescent="0.25">
      <c r="A101" s="20" t="s">
        <v>101</v>
      </c>
      <c r="B101" s="7">
        <v>8</v>
      </c>
      <c r="C101" s="7">
        <v>0</v>
      </c>
      <c r="D101" s="7">
        <v>0</v>
      </c>
      <c r="E101" s="7">
        <v>9</v>
      </c>
      <c r="F101" s="25">
        <f t="shared" si="1"/>
        <v>3.5379722701595625E-5</v>
      </c>
    </row>
    <row r="102" spans="1:6" x14ac:dyDescent="0.25">
      <c r="A102" s="20" t="s">
        <v>90</v>
      </c>
      <c r="B102" s="7">
        <v>0</v>
      </c>
      <c r="C102" s="7">
        <v>6</v>
      </c>
      <c r="D102" s="7">
        <v>0</v>
      </c>
      <c r="E102" s="7">
        <v>9</v>
      </c>
      <c r="F102" s="25">
        <f t="shared" si="1"/>
        <v>3.5379722701595625E-5</v>
      </c>
    </row>
    <row r="103" spans="1:6" x14ac:dyDescent="0.25">
      <c r="A103" s="20" t="s">
        <v>80</v>
      </c>
      <c r="B103" s="7">
        <v>9</v>
      </c>
      <c r="C103" s="7">
        <v>0</v>
      </c>
      <c r="D103" s="7">
        <v>0</v>
      </c>
      <c r="E103" s="7">
        <v>9</v>
      </c>
      <c r="F103" s="25">
        <f t="shared" si="1"/>
        <v>3.5379722701595625E-5</v>
      </c>
    </row>
    <row r="104" spans="1:6" x14ac:dyDescent="0.25">
      <c r="A104" s="20" t="s">
        <v>72</v>
      </c>
      <c r="B104" s="7">
        <v>9</v>
      </c>
      <c r="C104" s="7">
        <v>0</v>
      </c>
      <c r="D104" s="7">
        <v>0</v>
      </c>
      <c r="E104" s="7">
        <v>9</v>
      </c>
      <c r="F104" s="25">
        <f t="shared" si="1"/>
        <v>3.5379722701595625E-5</v>
      </c>
    </row>
    <row r="105" spans="1:6" x14ac:dyDescent="0.25">
      <c r="A105" s="20" t="s">
        <v>95</v>
      </c>
      <c r="B105" s="7">
        <v>9</v>
      </c>
      <c r="C105" s="7">
        <v>0</v>
      </c>
      <c r="D105" s="7">
        <v>0</v>
      </c>
      <c r="E105" s="7">
        <v>9</v>
      </c>
      <c r="F105" s="25">
        <f t="shared" si="1"/>
        <v>3.5379722701595625E-5</v>
      </c>
    </row>
    <row r="106" spans="1:6" x14ac:dyDescent="0.25">
      <c r="A106" s="20" t="s">
        <v>94</v>
      </c>
      <c r="B106" s="7">
        <v>0</v>
      </c>
      <c r="C106" s="7">
        <v>9</v>
      </c>
      <c r="D106" s="7">
        <v>0</v>
      </c>
      <c r="E106" s="7">
        <v>9</v>
      </c>
      <c r="F106" s="25">
        <f t="shared" si="1"/>
        <v>3.5379722701595625E-5</v>
      </c>
    </row>
    <row r="107" spans="1:6" x14ac:dyDescent="0.25">
      <c r="A107" s="20" t="s">
        <v>77</v>
      </c>
      <c r="B107" s="7">
        <v>8</v>
      </c>
      <c r="C107" s="7">
        <v>0</v>
      </c>
      <c r="D107" s="7">
        <v>0</v>
      </c>
      <c r="E107" s="7">
        <v>8</v>
      </c>
      <c r="F107" s="25">
        <f t="shared" si="1"/>
        <v>3.1448642401418337E-5</v>
      </c>
    </row>
    <row r="108" spans="1:6" x14ac:dyDescent="0.25">
      <c r="A108" s="20" t="s">
        <v>91</v>
      </c>
      <c r="B108" s="7">
        <v>8</v>
      </c>
      <c r="C108" s="7">
        <v>0</v>
      </c>
      <c r="D108" s="7">
        <v>0</v>
      </c>
      <c r="E108" s="7">
        <v>8</v>
      </c>
      <c r="F108" s="25">
        <f t="shared" si="1"/>
        <v>3.1448642401418337E-5</v>
      </c>
    </row>
    <row r="109" spans="1:6" x14ac:dyDescent="0.25">
      <c r="A109" s="20" t="s">
        <v>96</v>
      </c>
      <c r="B109" s="7">
        <v>8</v>
      </c>
      <c r="C109" s="7">
        <v>0</v>
      </c>
      <c r="D109" s="7">
        <v>0</v>
      </c>
      <c r="E109" s="7">
        <v>8</v>
      </c>
      <c r="F109" s="25">
        <f t="shared" si="1"/>
        <v>3.1448642401418337E-5</v>
      </c>
    </row>
    <row r="110" spans="1:6" x14ac:dyDescent="0.25">
      <c r="A110" s="20" t="s">
        <v>116</v>
      </c>
      <c r="B110" s="7">
        <v>7</v>
      </c>
      <c r="C110" s="7">
        <v>0</v>
      </c>
      <c r="D110" s="7">
        <v>0</v>
      </c>
      <c r="E110" s="7">
        <v>8</v>
      </c>
      <c r="F110" s="25">
        <f t="shared" si="1"/>
        <v>3.1448642401418337E-5</v>
      </c>
    </row>
    <row r="111" spans="1:6" x14ac:dyDescent="0.25">
      <c r="A111" s="20" t="s">
        <v>205</v>
      </c>
      <c r="B111" s="7">
        <v>8</v>
      </c>
      <c r="C111" s="7">
        <v>0</v>
      </c>
      <c r="D111" s="7">
        <v>0</v>
      </c>
      <c r="E111" s="7">
        <v>8</v>
      </c>
      <c r="F111" s="25">
        <f t="shared" si="1"/>
        <v>3.1448642401418337E-5</v>
      </c>
    </row>
    <row r="112" spans="1:6" x14ac:dyDescent="0.25">
      <c r="A112" s="20" t="s">
        <v>85</v>
      </c>
      <c r="B112" s="7">
        <v>5</v>
      </c>
      <c r="C112" s="7">
        <v>0</v>
      </c>
      <c r="D112" s="7">
        <v>0</v>
      </c>
      <c r="E112" s="7">
        <v>8</v>
      </c>
      <c r="F112" s="25">
        <f t="shared" si="1"/>
        <v>3.1448642401418337E-5</v>
      </c>
    </row>
    <row r="113" spans="1:6" x14ac:dyDescent="0.25">
      <c r="A113" s="20" t="s">
        <v>100</v>
      </c>
      <c r="B113" s="7">
        <v>7</v>
      </c>
      <c r="C113" s="7">
        <v>0</v>
      </c>
      <c r="D113" s="7">
        <v>0</v>
      </c>
      <c r="E113" s="7">
        <v>7</v>
      </c>
      <c r="F113" s="25">
        <f t="shared" si="1"/>
        <v>2.7517562101241042E-5</v>
      </c>
    </row>
    <row r="114" spans="1:6" x14ac:dyDescent="0.25">
      <c r="A114" s="20" t="s">
        <v>115</v>
      </c>
      <c r="B114" s="7">
        <v>7</v>
      </c>
      <c r="C114" s="7">
        <v>0</v>
      </c>
      <c r="D114" s="7">
        <v>0</v>
      </c>
      <c r="E114" s="7">
        <v>7</v>
      </c>
      <c r="F114" s="25">
        <f t="shared" si="1"/>
        <v>2.7517562101241042E-5</v>
      </c>
    </row>
    <row r="115" spans="1:6" x14ac:dyDescent="0.25">
      <c r="A115" s="20" t="s">
        <v>93</v>
      </c>
      <c r="B115" s="7">
        <v>0</v>
      </c>
      <c r="C115" s="7">
        <v>6</v>
      </c>
      <c r="D115" s="7">
        <v>0</v>
      </c>
      <c r="E115" s="7">
        <v>6</v>
      </c>
      <c r="F115" s="25">
        <f t="shared" si="1"/>
        <v>2.3586481801063751E-5</v>
      </c>
    </row>
    <row r="116" spans="1:6" x14ac:dyDescent="0.25">
      <c r="A116" s="20" t="s">
        <v>62</v>
      </c>
      <c r="B116" s="7">
        <v>6</v>
      </c>
      <c r="C116" s="7">
        <v>0</v>
      </c>
      <c r="D116" s="7">
        <v>0</v>
      </c>
      <c r="E116" s="7">
        <v>6</v>
      </c>
      <c r="F116" s="25">
        <f t="shared" si="1"/>
        <v>2.3586481801063751E-5</v>
      </c>
    </row>
    <row r="117" spans="1:6" x14ac:dyDescent="0.25">
      <c r="A117" s="20" t="s">
        <v>122</v>
      </c>
      <c r="B117" s="7">
        <v>0</v>
      </c>
      <c r="C117" s="7">
        <v>0</v>
      </c>
      <c r="D117" s="7">
        <v>5</v>
      </c>
      <c r="E117" s="7">
        <v>6</v>
      </c>
      <c r="F117" s="25">
        <f t="shared" si="1"/>
        <v>2.3586481801063751E-5</v>
      </c>
    </row>
    <row r="118" spans="1:6" x14ac:dyDescent="0.25">
      <c r="A118" s="20" t="s">
        <v>109</v>
      </c>
      <c r="B118" s="7">
        <v>5</v>
      </c>
      <c r="C118" s="7">
        <v>0</v>
      </c>
      <c r="D118" s="7">
        <v>0</v>
      </c>
      <c r="E118" s="7">
        <v>6</v>
      </c>
      <c r="F118" s="25">
        <f t="shared" si="1"/>
        <v>2.3586481801063751E-5</v>
      </c>
    </row>
    <row r="119" spans="1:6" x14ac:dyDescent="0.25">
      <c r="A119" s="20" t="s">
        <v>104</v>
      </c>
      <c r="B119" s="7">
        <v>0</v>
      </c>
      <c r="C119" s="7">
        <v>0</v>
      </c>
      <c r="D119" s="7">
        <v>5</v>
      </c>
      <c r="E119" s="7">
        <v>5</v>
      </c>
      <c r="F119" s="25">
        <f t="shared" si="1"/>
        <v>1.965540150088646E-5</v>
      </c>
    </row>
    <row r="120" spans="1:6" x14ac:dyDescent="0.25">
      <c r="A120" s="20" t="s">
        <v>110</v>
      </c>
      <c r="B120" s="7">
        <v>0</v>
      </c>
      <c r="C120" s="7">
        <v>5</v>
      </c>
      <c r="D120" s="7">
        <v>0</v>
      </c>
      <c r="E120" s="7">
        <v>5</v>
      </c>
      <c r="F120" s="25">
        <f t="shared" si="1"/>
        <v>1.965540150088646E-5</v>
      </c>
    </row>
    <row r="121" spans="1:6" x14ac:dyDescent="0.25">
      <c r="A121" s="20" t="s">
        <v>130</v>
      </c>
      <c r="B121" s="7">
        <v>5</v>
      </c>
      <c r="C121" s="7">
        <v>0</v>
      </c>
      <c r="D121" s="7">
        <v>0</v>
      </c>
      <c r="E121" s="7">
        <v>5</v>
      </c>
      <c r="F121" s="25">
        <f t="shared" si="1"/>
        <v>1.965540150088646E-5</v>
      </c>
    </row>
    <row r="122" spans="1:6" x14ac:dyDescent="0.25">
      <c r="A122" s="20" t="s">
        <v>117</v>
      </c>
      <c r="B122" s="7">
        <v>0</v>
      </c>
      <c r="C122" s="7">
        <v>5</v>
      </c>
      <c r="D122" s="7">
        <v>0</v>
      </c>
      <c r="E122" s="7">
        <v>5</v>
      </c>
      <c r="F122" s="25">
        <f t="shared" si="1"/>
        <v>1.965540150088646E-5</v>
      </c>
    </row>
    <row r="123" spans="1:6" x14ac:dyDescent="0.25">
      <c r="A123" s="20" t="s">
        <v>111</v>
      </c>
      <c r="B123" s="7">
        <v>5</v>
      </c>
      <c r="C123" s="7">
        <v>0</v>
      </c>
      <c r="D123" s="7">
        <v>0</v>
      </c>
      <c r="E123" s="7">
        <v>5</v>
      </c>
      <c r="F123" s="25">
        <f t="shared" si="1"/>
        <v>1.965540150088646E-5</v>
      </c>
    </row>
    <row r="124" spans="1:6" x14ac:dyDescent="0.25">
      <c r="A124" s="20" t="s">
        <v>107</v>
      </c>
      <c r="B124" s="7">
        <v>5</v>
      </c>
      <c r="C124" s="7">
        <v>0</v>
      </c>
      <c r="D124" s="7">
        <v>0</v>
      </c>
      <c r="E124" s="7">
        <v>5</v>
      </c>
      <c r="F124" s="25">
        <f t="shared" si="1"/>
        <v>1.965540150088646E-5</v>
      </c>
    </row>
    <row r="125" spans="1:6" x14ac:dyDescent="0.25">
      <c r="A125" s="20" t="s">
        <v>206</v>
      </c>
      <c r="B125" s="7">
        <v>5</v>
      </c>
      <c r="C125" s="7">
        <v>0</v>
      </c>
      <c r="D125" s="7">
        <v>0</v>
      </c>
      <c r="E125" s="7">
        <v>5</v>
      </c>
      <c r="F125" s="25">
        <f t="shared" si="1"/>
        <v>1.965540150088646E-5</v>
      </c>
    </row>
    <row r="126" spans="1:6" x14ac:dyDescent="0.25">
      <c r="A126" s="20" t="s">
        <v>148</v>
      </c>
      <c r="B126" s="7">
        <v>0</v>
      </c>
      <c r="C126" s="7">
        <v>5</v>
      </c>
      <c r="D126" s="7">
        <v>0</v>
      </c>
      <c r="E126" s="7">
        <v>5</v>
      </c>
      <c r="F126" s="25">
        <f t="shared" si="1"/>
        <v>1.965540150088646E-5</v>
      </c>
    </row>
    <row r="127" spans="1:6" x14ac:dyDescent="0.25">
      <c r="A127" s="20" t="s">
        <v>108</v>
      </c>
      <c r="B127" s="7">
        <v>0</v>
      </c>
      <c r="C127" s="7">
        <v>5</v>
      </c>
      <c r="D127" s="7">
        <v>0</v>
      </c>
      <c r="E127" s="7">
        <v>5</v>
      </c>
      <c r="F127" s="25">
        <f t="shared" si="1"/>
        <v>1.965540150088646E-5</v>
      </c>
    </row>
    <row r="128" spans="1:6" x14ac:dyDescent="0.25">
      <c r="A128" s="20" t="s">
        <v>118</v>
      </c>
      <c r="B128" s="7">
        <v>5</v>
      </c>
      <c r="C128" s="7">
        <v>0</v>
      </c>
      <c r="D128" s="7">
        <v>0</v>
      </c>
      <c r="E128" s="7">
        <v>5</v>
      </c>
      <c r="F128" s="25">
        <f t="shared" si="1"/>
        <v>1.965540150088646E-5</v>
      </c>
    </row>
    <row r="129" spans="1:6" x14ac:dyDescent="0.25">
      <c r="A129" s="20" t="s">
        <v>207</v>
      </c>
      <c r="B129" s="7">
        <v>5</v>
      </c>
      <c r="C129" s="7">
        <v>0</v>
      </c>
      <c r="D129" s="7">
        <v>0</v>
      </c>
      <c r="E129" s="7">
        <v>5</v>
      </c>
      <c r="F129" s="25">
        <f t="shared" si="1"/>
        <v>1.965540150088646E-5</v>
      </c>
    </row>
    <row r="130" spans="1:6" x14ac:dyDescent="0.25">
      <c r="A130" s="20" t="s">
        <v>120</v>
      </c>
      <c r="B130" s="7">
        <v>5</v>
      </c>
      <c r="C130" s="7">
        <v>0</v>
      </c>
      <c r="D130" s="7">
        <v>0</v>
      </c>
      <c r="E130" s="7">
        <v>5</v>
      </c>
      <c r="F130" s="25">
        <f t="shared" si="1"/>
        <v>1.965540150088646E-5</v>
      </c>
    </row>
    <row r="131" spans="1:6" x14ac:dyDescent="0.25">
      <c r="A131" s="20" t="s">
        <v>143</v>
      </c>
      <c r="B131" s="7">
        <v>0</v>
      </c>
      <c r="C131" s="7">
        <v>5</v>
      </c>
      <c r="D131" s="7">
        <v>0</v>
      </c>
      <c r="E131" s="7">
        <v>5</v>
      </c>
      <c r="F131" s="25">
        <f t="shared" si="1"/>
        <v>1.965540150088646E-5</v>
      </c>
    </row>
    <row r="132" spans="1:6" x14ac:dyDescent="0.25">
      <c r="A132" s="20" t="s">
        <v>92</v>
      </c>
      <c r="B132" s="7">
        <v>5</v>
      </c>
      <c r="C132" s="7">
        <v>0</v>
      </c>
      <c r="D132" s="7">
        <v>0</v>
      </c>
      <c r="E132" s="7">
        <v>5</v>
      </c>
      <c r="F132" s="25">
        <f t="shared" si="1"/>
        <v>1.965540150088646E-5</v>
      </c>
    </row>
    <row r="133" spans="1:6" x14ac:dyDescent="0.25">
      <c r="A133" s="20" t="s">
        <v>119</v>
      </c>
      <c r="B133" s="7">
        <v>0</v>
      </c>
      <c r="C133" s="7">
        <v>0</v>
      </c>
      <c r="D133" s="7">
        <v>5</v>
      </c>
      <c r="E133" s="7">
        <v>5</v>
      </c>
      <c r="F133" s="25">
        <f t="shared" si="1"/>
        <v>1.965540150088646E-5</v>
      </c>
    </row>
    <row r="134" spans="1:6" x14ac:dyDescent="0.25">
      <c r="A134" s="20" t="s">
        <v>208</v>
      </c>
      <c r="B134" s="7">
        <v>5</v>
      </c>
      <c r="C134" s="7">
        <v>0</v>
      </c>
      <c r="D134" s="7">
        <v>0</v>
      </c>
      <c r="E134" s="7">
        <v>5</v>
      </c>
      <c r="F134" s="25">
        <f t="shared" si="1"/>
        <v>1.965540150088646E-5</v>
      </c>
    </row>
    <row r="135" spans="1:6" x14ac:dyDescent="0.25">
      <c r="A135" s="20" t="s">
        <v>113</v>
      </c>
      <c r="B135" s="7">
        <v>5</v>
      </c>
      <c r="C135" s="7">
        <v>0</v>
      </c>
      <c r="D135" s="7">
        <v>0</v>
      </c>
      <c r="E135" s="7">
        <v>5</v>
      </c>
      <c r="F135" s="25">
        <f t="shared" si="1"/>
        <v>1.965540150088646E-5</v>
      </c>
    </row>
    <row r="136" spans="1:6" x14ac:dyDescent="0.25">
      <c r="A136" s="20" t="s">
        <v>124</v>
      </c>
      <c r="B136" s="7">
        <v>5</v>
      </c>
      <c r="C136" s="7">
        <v>0</v>
      </c>
      <c r="D136" s="7">
        <v>0</v>
      </c>
      <c r="E136" s="7">
        <v>5</v>
      </c>
      <c r="F136" s="25">
        <f t="shared" si="1"/>
        <v>1.965540150088646E-5</v>
      </c>
    </row>
    <row r="137" spans="1:6" x14ac:dyDescent="0.25">
      <c r="A137" s="20" t="s">
        <v>89</v>
      </c>
      <c r="B137" s="7">
        <v>0</v>
      </c>
      <c r="C137" s="7">
        <v>0</v>
      </c>
      <c r="D137" s="7">
        <v>0</v>
      </c>
      <c r="E137" s="7">
        <v>5</v>
      </c>
      <c r="F137" s="25">
        <f t="shared" si="1"/>
        <v>1.965540150088646E-5</v>
      </c>
    </row>
    <row r="138" spans="1:6" x14ac:dyDescent="0.25">
      <c r="A138" s="20" t="s">
        <v>126</v>
      </c>
      <c r="B138" s="7">
        <v>5</v>
      </c>
      <c r="C138" s="7">
        <v>0</v>
      </c>
      <c r="D138" s="7">
        <v>0</v>
      </c>
      <c r="E138" s="7">
        <v>5</v>
      </c>
      <c r="F138" s="25">
        <f t="shared" si="1"/>
        <v>1.965540150088646E-5</v>
      </c>
    </row>
    <row r="139" spans="1:6" x14ac:dyDescent="0.25">
      <c r="A139" s="20" t="s">
        <v>161</v>
      </c>
      <c r="B139" s="7">
        <v>0</v>
      </c>
      <c r="C139" s="7">
        <v>5</v>
      </c>
      <c r="D139" s="7">
        <v>0</v>
      </c>
      <c r="E139" s="7">
        <v>5</v>
      </c>
      <c r="F139" s="25">
        <f t="shared" si="1"/>
        <v>1.965540150088646E-5</v>
      </c>
    </row>
    <row r="140" spans="1:6" x14ac:dyDescent="0.25">
      <c r="A140" s="20" t="s">
        <v>147</v>
      </c>
      <c r="B140" s="7">
        <v>5</v>
      </c>
      <c r="C140" s="7">
        <v>0</v>
      </c>
      <c r="D140" s="7">
        <v>0</v>
      </c>
      <c r="E140" s="7">
        <v>5</v>
      </c>
      <c r="F140" s="25">
        <f t="shared" si="1"/>
        <v>1.965540150088646E-5</v>
      </c>
    </row>
    <row r="141" spans="1:6" x14ac:dyDescent="0.25">
      <c r="A141" s="20" t="s">
        <v>123</v>
      </c>
      <c r="B141" s="7">
        <v>5</v>
      </c>
      <c r="C141" s="7">
        <v>0</v>
      </c>
      <c r="D141" s="7">
        <v>0</v>
      </c>
      <c r="E141" s="7">
        <v>5</v>
      </c>
      <c r="F141" s="25">
        <f t="shared" si="1"/>
        <v>1.965540150088646E-5</v>
      </c>
    </row>
    <row r="142" spans="1:6" x14ac:dyDescent="0.25">
      <c r="A142" s="20" t="s">
        <v>209</v>
      </c>
      <c r="B142" s="7">
        <v>0</v>
      </c>
      <c r="C142" s="7">
        <v>0</v>
      </c>
      <c r="D142" s="7">
        <v>0</v>
      </c>
      <c r="E142" s="7">
        <v>5</v>
      </c>
      <c r="F142" s="25">
        <f t="shared" si="1"/>
        <v>1.965540150088646E-5</v>
      </c>
    </row>
    <row r="143" spans="1:6" x14ac:dyDescent="0.25">
      <c r="A143" s="20" t="s">
        <v>158</v>
      </c>
      <c r="B143" s="7">
        <v>0</v>
      </c>
      <c r="C143" s="7">
        <v>0</v>
      </c>
      <c r="D143" s="7">
        <v>0</v>
      </c>
      <c r="E143" s="7">
        <v>5</v>
      </c>
      <c r="F143" s="25">
        <f t="shared" ref="F143:F194" si="2">E143/$E$195</f>
        <v>1.965540150088646E-5</v>
      </c>
    </row>
    <row r="144" spans="1:6" x14ac:dyDescent="0.25">
      <c r="A144" s="20" t="s">
        <v>125</v>
      </c>
      <c r="B144" s="7">
        <v>0</v>
      </c>
      <c r="C144" s="7">
        <v>0</v>
      </c>
      <c r="D144" s="7">
        <v>0</v>
      </c>
      <c r="E144" s="7">
        <v>5</v>
      </c>
      <c r="F144" s="25">
        <f t="shared" si="2"/>
        <v>1.965540150088646E-5</v>
      </c>
    </row>
    <row r="145" spans="1:6" x14ac:dyDescent="0.25">
      <c r="A145" s="20" t="s">
        <v>210</v>
      </c>
      <c r="B145" s="7">
        <v>5</v>
      </c>
      <c r="C145" s="7">
        <v>0</v>
      </c>
      <c r="D145" s="7">
        <v>0</v>
      </c>
      <c r="E145" s="7">
        <v>5</v>
      </c>
      <c r="F145" s="25">
        <f t="shared" si="2"/>
        <v>1.965540150088646E-5</v>
      </c>
    </row>
    <row r="146" spans="1:6" x14ac:dyDescent="0.25">
      <c r="A146" s="20" t="s">
        <v>121</v>
      </c>
      <c r="B146" s="7">
        <v>0</v>
      </c>
      <c r="C146" s="7">
        <v>0</v>
      </c>
      <c r="D146" s="7">
        <v>0</v>
      </c>
      <c r="E146" s="7">
        <v>5</v>
      </c>
      <c r="F146" s="25">
        <f t="shared" si="2"/>
        <v>1.965540150088646E-5</v>
      </c>
    </row>
    <row r="147" spans="1:6" x14ac:dyDescent="0.25">
      <c r="A147" s="20" t="s">
        <v>155</v>
      </c>
      <c r="B147" s="7">
        <v>0</v>
      </c>
      <c r="C147" s="7">
        <v>0</v>
      </c>
      <c r="D147" s="7">
        <v>0</v>
      </c>
      <c r="E147" s="7">
        <v>0</v>
      </c>
      <c r="F147" s="25">
        <f t="shared" si="2"/>
        <v>0</v>
      </c>
    </row>
    <row r="148" spans="1:6" x14ac:dyDescent="0.25">
      <c r="A148" s="20" t="s">
        <v>131</v>
      </c>
      <c r="B148" s="7">
        <v>0</v>
      </c>
      <c r="C148" s="7">
        <v>0</v>
      </c>
      <c r="D148" s="7">
        <v>0</v>
      </c>
      <c r="E148" s="7">
        <v>0</v>
      </c>
      <c r="F148" s="25">
        <f t="shared" si="2"/>
        <v>0</v>
      </c>
    </row>
    <row r="149" spans="1:6" x14ac:dyDescent="0.25">
      <c r="A149" s="20" t="s">
        <v>138</v>
      </c>
      <c r="B149" s="7">
        <v>0</v>
      </c>
      <c r="C149" s="7">
        <v>0</v>
      </c>
      <c r="D149" s="7">
        <v>0</v>
      </c>
      <c r="E149" s="7">
        <v>0</v>
      </c>
      <c r="F149" s="25">
        <f t="shared" si="2"/>
        <v>0</v>
      </c>
    </row>
    <row r="150" spans="1:6" x14ac:dyDescent="0.25">
      <c r="A150" s="20" t="s">
        <v>163</v>
      </c>
      <c r="B150" s="7">
        <v>0</v>
      </c>
      <c r="C150" s="7">
        <v>0</v>
      </c>
      <c r="D150" s="7">
        <v>0</v>
      </c>
      <c r="E150" s="7">
        <v>0</v>
      </c>
      <c r="F150" s="25">
        <f t="shared" si="2"/>
        <v>0</v>
      </c>
    </row>
    <row r="151" spans="1:6" x14ac:dyDescent="0.25">
      <c r="A151" s="20" t="s">
        <v>160</v>
      </c>
      <c r="B151" s="7">
        <v>0</v>
      </c>
      <c r="C151" s="7">
        <v>0</v>
      </c>
      <c r="D151" s="7">
        <v>0</v>
      </c>
      <c r="E151" s="7">
        <v>0</v>
      </c>
      <c r="F151" s="25">
        <f t="shared" si="2"/>
        <v>0</v>
      </c>
    </row>
    <row r="152" spans="1:6" x14ac:dyDescent="0.25">
      <c r="A152" s="20" t="s">
        <v>132</v>
      </c>
      <c r="B152" s="7">
        <v>0</v>
      </c>
      <c r="C152" s="7">
        <v>0</v>
      </c>
      <c r="D152" s="7">
        <v>0</v>
      </c>
      <c r="E152" s="7">
        <v>0</v>
      </c>
      <c r="F152" s="25">
        <f t="shared" si="2"/>
        <v>0</v>
      </c>
    </row>
    <row r="153" spans="1:6" x14ac:dyDescent="0.25">
      <c r="A153" s="20" t="s">
        <v>129</v>
      </c>
      <c r="B153" s="7">
        <v>0</v>
      </c>
      <c r="C153" s="7">
        <v>0</v>
      </c>
      <c r="D153" s="7">
        <v>0</v>
      </c>
      <c r="E153" s="7">
        <v>0</v>
      </c>
      <c r="F153" s="25">
        <f t="shared" si="2"/>
        <v>0</v>
      </c>
    </row>
    <row r="154" spans="1:6" x14ac:dyDescent="0.25">
      <c r="A154" s="20" t="s">
        <v>211</v>
      </c>
      <c r="B154" s="7">
        <v>0</v>
      </c>
      <c r="C154" s="7">
        <v>0</v>
      </c>
      <c r="D154" s="7">
        <v>0</v>
      </c>
      <c r="E154" s="7">
        <v>0</v>
      </c>
      <c r="F154" s="25">
        <f t="shared" si="2"/>
        <v>0</v>
      </c>
    </row>
    <row r="155" spans="1:6" x14ac:dyDescent="0.25">
      <c r="A155" s="20" t="s">
        <v>128</v>
      </c>
      <c r="B155" s="7">
        <v>0</v>
      </c>
      <c r="C155" s="7">
        <v>0</v>
      </c>
      <c r="D155" s="7">
        <v>0</v>
      </c>
      <c r="E155" s="7">
        <v>0</v>
      </c>
      <c r="F155" s="25">
        <f t="shared" si="2"/>
        <v>0</v>
      </c>
    </row>
    <row r="156" spans="1:6" x14ac:dyDescent="0.25">
      <c r="A156" s="20" t="s">
        <v>139</v>
      </c>
      <c r="B156" s="7">
        <v>0</v>
      </c>
      <c r="C156" s="7">
        <v>0</v>
      </c>
      <c r="D156" s="7">
        <v>0</v>
      </c>
      <c r="E156" s="7">
        <v>0</v>
      </c>
      <c r="F156" s="25">
        <f t="shared" si="2"/>
        <v>0</v>
      </c>
    </row>
    <row r="157" spans="1:6" x14ac:dyDescent="0.25">
      <c r="A157" s="20" t="s">
        <v>152</v>
      </c>
      <c r="B157" s="7">
        <v>0</v>
      </c>
      <c r="C157" s="7">
        <v>0</v>
      </c>
      <c r="D157" s="7">
        <v>0</v>
      </c>
      <c r="E157" s="7">
        <v>0</v>
      </c>
      <c r="F157" s="25">
        <f t="shared" si="2"/>
        <v>0</v>
      </c>
    </row>
    <row r="158" spans="1:6" x14ac:dyDescent="0.25">
      <c r="A158" s="20" t="s">
        <v>149</v>
      </c>
      <c r="B158" s="7">
        <v>0</v>
      </c>
      <c r="C158" s="7">
        <v>0</v>
      </c>
      <c r="D158" s="7">
        <v>0</v>
      </c>
      <c r="E158" s="7">
        <v>0</v>
      </c>
      <c r="F158" s="25">
        <f t="shared" si="2"/>
        <v>0</v>
      </c>
    </row>
    <row r="159" spans="1:6" x14ac:dyDescent="0.25">
      <c r="A159" s="20" t="s">
        <v>212</v>
      </c>
      <c r="B159" s="7">
        <v>0</v>
      </c>
      <c r="C159" s="7">
        <v>0</v>
      </c>
      <c r="D159" s="7">
        <v>0</v>
      </c>
      <c r="E159" s="7">
        <v>0</v>
      </c>
      <c r="F159" s="25">
        <f t="shared" si="2"/>
        <v>0</v>
      </c>
    </row>
    <row r="160" spans="1:6" x14ac:dyDescent="0.25">
      <c r="A160" s="20" t="s">
        <v>154</v>
      </c>
      <c r="B160" s="7">
        <v>0</v>
      </c>
      <c r="C160" s="7">
        <v>0</v>
      </c>
      <c r="D160" s="7">
        <v>0</v>
      </c>
      <c r="E160" s="7">
        <v>0</v>
      </c>
      <c r="F160" s="25">
        <f t="shared" si="2"/>
        <v>0</v>
      </c>
    </row>
    <row r="161" spans="1:6" x14ac:dyDescent="0.25">
      <c r="A161" s="20" t="s">
        <v>144</v>
      </c>
      <c r="B161" s="7">
        <v>0</v>
      </c>
      <c r="C161" s="7">
        <v>0</v>
      </c>
      <c r="D161" s="7">
        <v>0</v>
      </c>
      <c r="E161" s="7">
        <v>0</v>
      </c>
      <c r="F161" s="25">
        <f t="shared" si="2"/>
        <v>0</v>
      </c>
    </row>
    <row r="162" spans="1:6" x14ac:dyDescent="0.25">
      <c r="A162" s="20" t="s">
        <v>157</v>
      </c>
      <c r="B162" s="7">
        <v>0</v>
      </c>
      <c r="C162" s="7">
        <v>0</v>
      </c>
      <c r="D162" s="7">
        <v>0</v>
      </c>
      <c r="E162" s="7">
        <v>0</v>
      </c>
      <c r="F162" s="25">
        <f t="shared" si="2"/>
        <v>0</v>
      </c>
    </row>
    <row r="163" spans="1:6" x14ac:dyDescent="0.25">
      <c r="A163" s="20" t="s">
        <v>213</v>
      </c>
      <c r="B163" s="7">
        <v>0</v>
      </c>
      <c r="C163" s="7">
        <v>0</v>
      </c>
      <c r="D163" s="7">
        <v>0</v>
      </c>
      <c r="E163" s="7">
        <v>0</v>
      </c>
      <c r="F163" s="25">
        <f t="shared" si="2"/>
        <v>0</v>
      </c>
    </row>
    <row r="164" spans="1:6" x14ac:dyDescent="0.25">
      <c r="A164" s="20" t="s">
        <v>169</v>
      </c>
      <c r="B164" s="7">
        <v>0</v>
      </c>
      <c r="C164" s="7">
        <v>0</v>
      </c>
      <c r="D164" s="7">
        <v>0</v>
      </c>
      <c r="E164" s="7">
        <v>0</v>
      </c>
      <c r="F164" s="25">
        <f t="shared" si="2"/>
        <v>0</v>
      </c>
    </row>
    <row r="165" spans="1:6" x14ac:dyDescent="0.25">
      <c r="A165" s="20" t="s">
        <v>214</v>
      </c>
      <c r="B165" s="7">
        <v>0</v>
      </c>
      <c r="C165" s="7">
        <v>0</v>
      </c>
      <c r="D165" s="7">
        <v>0</v>
      </c>
      <c r="E165" s="7">
        <v>0</v>
      </c>
      <c r="F165" s="25">
        <f t="shared" si="2"/>
        <v>0</v>
      </c>
    </row>
    <row r="166" spans="1:6" x14ac:dyDescent="0.25">
      <c r="A166" s="20" t="s">
        <v>215</v>
      </c>
      <c r="B166" s="7">
        <v>0</v>
      </c>
      <c r="C166" s="7">
        <v>0</v>
      </c>
      <c r="D166" s="7">
        <v>0</v>
      </c>
      <c r="E166" s="7">
        <v>0</v>
      </c>
      <c r="F166" s="25">
        <f t="shared" si="2"/>
        <v>0</v>
      </c>
    </row>
    <row r="167" spans="1:6" x14ac:dyDescent="0.25">
      <c r="A167" s="20" t="s">
        <v>142</v>
      </c>
      <c r="B167" s="7">
        <v>0</v>
      </c>
      <c r="C167" s="7">
        <v>0</v>
      </c>
      <c r="D167" s="7">
        <v>0</v>
      </c>
      <c r="E167" s="7">
        <v>0</v>
      </c>
      <c r="F167" s="25">
        <f t="shared" si="2"/>
        <v>0</v>
      </c>
    </row>
    <row r="168" spans="1:6" x14ac:dyDescent="0.25">
      <c r="A168" s="20" t="s">
        <v>216</v>
      </c>
      <c r="B168" s="7">
        <v>0</v>
      </c>
      <c r="C168" s="7">
        <v>0</v>
      </c>
      <c r="D168" s="7">
        <v>0</v>
      </c>
      <c r="E168" s="7">
        <v>0</v>
      </c>
      <c r="F168" s="25">
        <f t="shared" si="2"/>
        <v>0</v>
      </c>
    </row>
    <row r="169" spans="1:6" x14ac:dyDescent="0.25">
      <c r="A169" s="20" t="s">
        <v>133</v>
      </c>
      <c r="B169" s="7">
        <v>0</v>
      </c>
      <c r="C169" s="7">
        <v>0</v>
      </c>
      <c r="D169" s="7">
        <v>0</v>
      </c>
      <c r="E169" s="7">
        <v>0</v>
      </c>
      <c r="F169" s="25">
        <f t="shared" si="2"/>
        <v>0</v>
      </c>
    </row>
    <row r="170" spans="1:6" x14ac:dyDescent="0.25">
      <c r="A170" s="20" t="s">
        <v>162</v>
      </c>
      <c r="B170" s="7">
        <v>0</v>
      </c>
      <c r="C170" s="7">
        <v>0</v>
      </c>
      <c r="D170" s="7">
        <v>0</v>
      </c>
      <c r="E170" s="7">
        <v>0</v>
      </c>
      <c r="F170" s="25">
        <f t="shared" si="2"/>
        <v>0</v>
      </c>
    </row>
    <row r="171" spans="1:6" x14ac:dyDescent="0.25">
      <c r="A171" s="20" t="s">
        <v>150</v>
      </c>
      <c r="B171" s="7">
        <v>0</v>
      </c>
      <c r="C171" s="7">
        <v>0</v>
      </c>
      <c r="D171" s="7">
        <v>0</v>
      </c>
      <c r="E171" s="7">
        <v>0</v>
      </c>
      <c r="F171" s="25">
        <f t="shared" si="2"/>
        <v>0</v>
      </c>
    </row>
    <row r="172" spans="1:6" x14ac:dyDescent="0.25">
      <c r="A172" s="20" t="s">
        <v>164</v>
      </c>
      <c r="B172" s="7">
        <v>0</v>
      </c>
      <c r="C172" s="7">
        <v>0</v>
      </c>
      <c r="D172" s="7">
        <v>0</v>
      </c>
      <c r="E172" s="7">
        <v>0</v>
      </c>
      <c r="F172" s="25">
        <f t="shared" si="2"/>
        <v>0</v>
      </c>
    </row>
    <row r="173" spans="1:6" x14ac:dyDescent="0.25">
      <c r="A173" s="20" t="s">
        <v>168</v>
      </c>
      <c r="B173" s="7">
        <v>0</v>
      </c>
      <c r="C173" s="7">
        <v>0</v>
      </c>
      <c r="D173" s="7">
        <v>0</v>
      </c>
      <c r="E173" s="7">
        <v>0</v>
      </c>
      <c r="F173" s="25">
        <f t="shared" si="2"/>
        <v>0</v>
      </c>
    </row>
    <row r="174" spans="1:6" x14ac:dyDescent="0.25">
      <c r="A174" s="20" t="s">
        <v>135</v>
      </c>
      <c r="B174" s="7">
        <v>0</v>
      </c>
      <c r="C174" s="7">
        <v>0</v>
      </c>
      <c r="D174" s="7">
        <v>0</v>
      </c>
      <c r="E174" s="7">
        <v>0</v>
      </c>
      <c r="F174" s="25">
        <f t="shared" si="2"/>
        <v>0</v>
      </c>
    </row>
    <row r="175" spans="1:6" x14ac:dyDescent="0.25">
      <c r="A175" s="20" t="s">
        <v>137</v>
      </c>
      <c r="B175" s="7">
        <v>0</v>
      </c>
      <c r="C175" s="7">
        <v>0</v>
      </c>
      <c r="D175" s="7">
        <v>0</v>
      </c>
      <c r="E175" s="7">
        <v>0</v>
      </c>
      <c r="F175" s="25">
        <f t="shared" si="2"/>
        <v>0</v>
      </c>
    </row>
    <row r="176" spans="1:6" x14ac:dyDescent="0.25">
      <c r="A176" s="20" t="s">
        <v>165</v>
      </c>
      <c r="B176" s="7">
        <v>0</v>
      </c>
      <c r="C176" s="7">
        <v>0</v>
      </c>
      <c r="D176" s="7">
        <v>0</v>
      </c>
      <c r="E176" s="7">
        <v>0</v>
      </c>
      <c r="F176" s="25">
        <f t="shared" si="2"/>
        <v>0</v>
      </c>
    </row>
    <row r="177" spans="1:6" x14ac:dyDescent="0.25">
      <c r="A177" s="20" t="s">
        <v>140</v>
      </c>
      <c r="B177" s="7">
        <v>0</v>
      </c>
      <c r="C177" s="7">
        <v>0</v>
      </c>
      <c r="D177" s="7">
        <v>0</v>
      </c>
      <c r="E177" s="7">
        <v>0</v>
      </c>
      <c r="F177" s="25">
        <f t="shared" si="2"/>
        <v>0</v>
      </c>
    </row>
    <row r="178" spans="1:6" x14ac:dyDescent="0.25">
      <c r="A178" s="20" t="s">
        <v>166</v>
      </c>
      <c r="B178" s="7">
        <v>0</v>
      </c>
      <c r="C178" s="7">
        <v>0</v>
      </c>
      <c r="D178" s="7">
        <v>0</v>
      </c>
      <c r="E178" s="7">
        <v>0</v>
      </c>
      <c r="F178" s="25">
        <f t="shared" si="2"/>
        <v>0</v>
      </c>
    </row>
    <row r="179" spans="1:6" x14ac:dyDescent="0.25">
      <c r="A179" s="20" t="s">
        <v>141</v>
      </c>
      <c r="B179" s="7">
        <v>0</v>
      </c>
      <c r="C179" s="7">
        <v>0</v>
      </c>
      <c r="D179" s="7">
        <v>0</v>
      </c>
      <c r="E179" s="7">
        <v>0</v>
      </c>
      <c r="F179" s="25">
        <f t="shared" si="2"/>
        <v>0</v>
      </c>
    </row>
    <row r="180" spans="1:6" x14ac:dyDescent="0.25">
      <c r="A180" s="20" t="s">
        <v>170</v>
      </c>
      <c r="B180" s="7">
        <v>0</v>
      </c>
      <c r="C180" s="7">
        <v>0</v>
      </c>
      <c r="D180" s="7">
        <v>0</v>
      </c>
      <c r="E180" s="7">
        <v>0</v>
      </c>
      <c r="F180" s="25">
        <f t="shared" si="2"/>
        <v>0</v>
      </c>
    </row>
    <row r="181" spans="1:6" x14ac:dyDescent="0.25">
      <c r="A181" s="20" t="s">
        <v>145</v>
      </c>
      <c r="B181" s="7">
        <v>0</v>
      </c>
      <c r="C181" s="7">
        <v>0</v>
      </c>
      <c r="D181" s="7">
        <v>0</v>
      </c>
      <c r="E181" s="7">
        <v>0</v>
      </c>
      <c r="F181" s="25">
        <f t="shared" si="2"/>
        <v>0</v>
      </c>
    </row>
    <row r="182" spans="1:6" x14ac:dyDescent="0.25">
      <c r="A182" s="20" t="s">
        <v>167</v>
      </c>
      <c r="B182" s="7">
        <v>0</v>
      </c>
      <c r="C182" s="7">
        <v>0</v>
      </c>
      <c r="D182" s="7">
        <v>0</v>
      </c>
      <c r="E182" s="7">
        <v>0</v>
      </c>
      <c r="F182" s="25">
        <f t="shared" si="2"/>
        <v>0</v>
      </c>
    </row>
    <row r="183" spans="1:6" x14ac:dyDescent="0.25">
      <c r="A183" s="20" t="s">
        <v>153</v>
      </c>
      <c r="B183" s="7">
        <v>0</v>
      </c>
      <c r="C183" s="7">
        <v>0</v>
      </c>
      <c r="D183" s="7">
        <v>0</v>
      </c>
      <c r="E183" s="7">
        <v>0</v>
      </c>
      <c r="F183" s="25">
        <f t="shared" si="2"/>
        <v>0</v>
      </c>
    </row>
    <row r="184" spans="1:6" x14ac:dyDescent="0.25">
      <c r="A184" s="20" t="s">
        <v>136</v>
      </c>
      <c r="B184" s="7">
        <v>0</v>
      </c>
      <c r="C184" s="7">
        <v>0</v>
      </c>
      <c r="D184" s="7">
        <v>0</v>
      </c>
      <c r="E184" s="7">
        <v>0</v>
      </c>
      <c r="F184" s="25">
        <f t="shared" si="2"/>
        <v>0</v>
      </c>
    </row>
    <row r="185" spans="1:6" x14ac:dyDescent="0.25">
      <c r="A185" s="20" t="s">
        <v>127</v>
      </c>
      <c r="B185" s="7">
        <v>0</v>
      </c>
      <c r="C185" s="7">
        <v>0</v>
      </c>
      <c r="D185" s="7">
        <v>0</v>
      </c>
      <c r="E185" s="7">
        <v>0</v>
      </c>
      <c r="F185" s="25">
        <f t="shared" si="2"/>
        <v>0</v>
      </c>
    </row>
    <row r="186" spans="1:6" x14ac:dyDescent="0.25">
      <c r="A186" s="20" t="s">
        <v>146</v>
      </c>
      <c r="B186" s="7">
        <v>0</v>
      </c>
      <c r="C186" s="7">
        <v>0</v>
      </c>
      <c r="D186" s="7">
        <v>0</v>
      </c>
      <c r="E186" s="7">
        <v>0</v>
      </c>
      <c r="F186" s="25">
        <f t="shared" si="2"/>
        <v>0</v>
      </c>
    </row>
    <row r="187" spans="1:6" x14ac:dyDescent="0.25">
      <c r="A187" s="20" t="s">
        <v>159</v>
      </c>
      <c r="B187" s="7">
        <v>0</v>
      </c>
      <c r="C187" s="7">
        <v>0</v>
      </c>
      <c r="D187" s="7">
        <v>0</v>
      </c>
      <c r="E187" s="7">
        <v>0</v>
      </c>
      <c r="F187" s="25">
        <f t="shared" si="2"/>
        <v>0</v>
      </c>
    </row>
    <row r="188" spans="1:6" x14ac:dyDescent="0.25">
      <c r="A188" s="20" t="s">
        <v>217</v>
      </c>
      <c r="B188" s="7">
        <v>0</v>
      </c>
      <c r="C188" s="7">
        <v>0</v>
      </c>
      <c r="D188" s="7">
        <v>0</v>
      </c>
      <c r="E188" s="7">
        <v>0</v>
      </c>
      <c r="F188" s="25">
        <f t="shared" si="2"/>
        <v>0</v>
      </c>
    </row>
    <row r="189" spans="1:6" x14ac:dyDescent="0.25">
      <c r="A189" s="20" t="s">
        <v>151</v>
      </c>
      <c r="B189" s="7">
        <v>0</v>
      </c>
      <c r="C189" s="7">
        <v>0</v>
      </c>
      <c r="D189" s="7">
        <v>0</v>
      </c>
      <c r="E189" s="7">
        <v>0</v>
      </c>
      <c r="F189" s="25">
        <f t="shared" si="2"/>
        <v>0</v>
      </c>
    </row>
    <row r="190" spans="1:6" x14ac:dyDescent="0.25">
      <c r="A190" s="20" t="s">
        <v>134</v>
      </c>
      <c r="B190" s="7">
        <v>0</v>
      </c>
      <c r="C190" s="7">
        <v>0</v>
      </c>
      <c r="D190" s="7">
        <v>0</v>
      </c>
      <c r="E190" s="7">
        <v>0</v>
      </c>
      <c r="F190" s="25">
        <f t="shared" si="2"/>
        <v>0</v>
      </c>
    </row>
    <row r="191" spans="1:6" x14ac:dyDescent="0.25">
      <c r="A191" s="20" t="s">
        <v>218</v>
      </c>
      <c r="B191" s="7">
        <v>0</v>
      </c>
      <c r="C191" s="7">
        <v>0</v>
      </c>
      <c r="D191" s="7">
        <v>0</v>
      </c>
      <c r="E191" s="7">
        <v>0</v>
      </c>
      <c r="F191" s="25">
        <f t="shared" si="2"/>
        <v>0</v>
      </c>
    </row>
    <row r="192" spans="1:6" x14ac:dyDescent="0.25">
      <c r="A192" s="20" t="s">
        <v>156</v>
      </c>
      <c r="B192" s="7">
        <v>0</v>
      </c>
      <c r="C192" s="7">
        <v>0</v>
      </c>
      <c r="D192" s="7">
        <v>0</v>
      </c>
      <c r="E192" s="7">
        <v>0</v>
      </c>
      <c r="F192" s="25">
        <f t="shared" si="2"/>
        <v>0</v>
      </c>
    </row>
    <row r="193" spans="1:6" x14ac:dyDescent="0.25">
      <c r="A193" s="20" t="s">
        <v>219</v>
      </c>
      <c r="B193" s="7">
        <v>0</v>
      </c>
      <c r="C193" s="7">
        <v>0</v>
      </c>
      <c r="D193" s="7">
        <v>0</v>
      </c>
      <c r="E193" s="7">
        <v>0</v>
      </c>
      <c r="F193" s="25">
        <f t="shared" si="2"/>
        <v>0</v>
      </c>
    </row>
    <row r="194" spans="1:6" x14ac:dyDescent="0.25">
      <c r="A194" s="20" t="s">
        <v>87</v>
      </c>
      <c r="B194" s="7">
        <v>0</v>
      </c>
      <c r="C194" s="7">
        <v>0</v>
      </c>
      <c r="D194" s="7">
        <v>0</v>
      </c>
      <c r="E194" s="7">
        <v>0</v>
      </c>
      <c r="F194" s="25">
        <f t="shared" si="2"/>
        <v>0</v>
      </c>
    </row>
    <row r="195" spans="1:6" x14ac:dyDescent="0.25">
      <c r="A195" s="26" t="s">
        <v>4</v>
      </c>
      <c r="B195" s="27">
        <v>19080</v>
      </c>
      <c r="C195" s="27">
        <v>89272</v>
      </c>
      <c r="D195" s="27">
        <v>146031</v>
      </c>
      <c r="E195" s="27">
        <v>254383</v>
      </c>
      <c r="F195" s="28"/>
    </row>
    <row r="196" spans="1:6" x14ac:dyDescent="0.25">
      <c r="E196" s="30"/>
    </row>
    <row r="199" spans="1:6" x14ac:dyDescent="0.25">
      <c r="A199"/>
      <c r="B199"/>
      <c r="C199"/>
      <c r="D199"/>
      <c r="E199"/>
    </row>
    <row r="200" spans="1:6" x14ac:dyDescent="0.25">
      <c r="A200"/>
      <c r="B200"/>
      <c r="C200"/>
      <c r="D200"/>
      <c r="E200"/>
    </row>
    <row r="201" spans="1:6" x14ac:dyDescent="0.25">
      <c r="A201"/>
      <c r="B201"/>
      <c r="C201"/>
      <c r="D201"/>
      <c r="E201"/>
    </row>
    <row r="202" spans="1:6" x14ac:dyDescent="0.25">
      <c r="A202"/>
      <c r="B202"/>
      <c r="C202"/>
      <c r="D202"/>
      <c r="E202"/>
    </row>
    <row r="203" spans="1:6" x14ac:dyDescent="0.25">
      <c r="A203"/>
      <c r="B203"/>
      <c r="C203"/>
      <c r="D203"/>
      <c r="E203"/>
    </row>
    <row r="204" spans="1:6" x14ac:dyDescent="0.25">
      <c r="A204"/>
      <c r="B204"/>
      <c r="C204"/>
      <c r="D204"/>
      <c r="E204"/>
    </row>
    <row r="205" spans="1:6" x14ac:dyDescent="0.25">
      <c r="A205"/>
      <c r="B205"/>
      <c r="C205"/>
      <c r="D205"/>
      <c r="E205"/>
    </row>
    <row r="206" spans="1:6" x14ac:dyDescent="0.25">
      <c r="A206"/>
      <c r="B206"/>
      <c r="C206"/>
      <c r="D206"/>
      <c r="E206"/>
    </row>
    <row r="207" spans="1:6" x14ac:dyDescent="0.25">
      <c r="A207"/>
      <c r="B207"/>
      <c r="C207"/>
      <c r="D207"/>
      <c r="E207"/>
    </row>
    <row r="208" spans="1:6" x14ac:dyDescent="0.25">
      <c r="A208"/>
      <c r="B208"/>
      <c r="C208"/>
      <c r="D208"/>
      <c r="E208"/>
    </row>
    <row r="209" spans="1:5" x14ac:dyDescent="0.25">
      <c r="A209"/>
      <c r="B209"/>
      <c r="C209"/>
      <c r="D209"/>
      <c r="E209"/>
    </row>
    <row r="210" spans="1:5" x14ac:dyDescent="0.25">
      <c r="A210"/>
      <c r="B210"/>
      <c r="C210"/>
      <c r="D210"/>
      <c r="E210"/>
    </row>
    <row r="211" spans="1:5" x14ac:dyDescent="0.25">
      <c r="A211"/>
      <c r="B211"/>
      <c r="C211"/>
      <c r="D211"/>
      <c r="E211"/>
    </row>
    <row r="212" spans="1:5" x14ac:dyDescent="0.25">
      <c r="A212"/>
      <c r="B212"/>
      <c r="C212"/>
      <c r="D212"/>
      <c r="E212"/>
    </row>
  </sheetData>
  <mergeCells count="2">
    <mergeCell ref="A8:J8"/>
    <mergeCell ref="H12:I12"/>
  </mergeCells>
  <pageMargins left="0.7" right="0.7" top="0.75" bottom="0.75" header="0.3" footer="0.3"/>
  <pageSetup scale="6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44"/>
  <sheetViews>
    <sheetView workbookViewId="0">
      <selection sqref="A1:XFD1048576"/>
    </sheetView>
  </sheetViews>
  <sheetFormatPr defaultRowHeight="15" x14ac:dyDescent="0.25"/>
  <sheetData>
    <row r="1" spans="1:3" ht="21" x14ac:dyDescent="0.25">
      <c r="A1" s="8" t="s">
        <v>171</v>
      </c>
      <c r="B1" s="3"/>
      <c r="C1" s="3"/>
    </row>
    <row r="2" spans="1:3" x14ac:dyDescent="0.25">
      <c r="A2" s="9" t="s">
        <v>179</v>
      </c>
      <c r="B2" s="3"/>
      <c r="C2" s="3"/>
    </row>
    <row r="3" spans="1:3" x14ac:dyDescent="0.25">
      <c r="A3" s="10"/>
      <c r="B3" s="3"/>
      <c r="C3" s="3"/>
    </row>
    <row r="4" spans="1:3" ht="21" x14ac:dyDescent="0.25">
      <c r="A4" s="8" t="s">
        <v>172</v>
      </c>
      <c r="B4" s="3"/>
      <c r="C4" s="3"/>
    </row>
    <row r="5" spans="1:3" x14ac:dyDescent="0.25">
      <c r="A5" s="9" t="s">
        <v>180</v>
      </c>
      <c r="B5" s="3"/>
      <c r="C5" s="3"/>
    </row>
    <row r="6" spans="1:3" x14ac:dyDescent="0.25">
      <c r="A6" s="9" t="s">
        <v>181</v>
      </c>
      <c r="B6" s="3"/>
      <c r="C6" s="3"/>
    </row>
    <row r="7" spans="1:3" x14ac:dyDescent="0.25">
      <c r="A7" s="10"/>
      <c r="B7" s="3"/>
      <c r="C7" s="3"/>
    </row>
    <row r="8" spans="1:3" ht="21" x14ac:dyDescent="0.25">
      <c r="A8" s="8" t="s">
        <v>173</v>
      </c>
      <c r="B8" s="3"/>
      <c r="C8" s="3"/>
    </row>
    <row r="9" spans="1:3" x14ac:dyDescent="0.25">
      <c r="A9" s="11" t="s">
        <v>182</v>
      </c>
      <c r="B9" s="3"/>
      <c r="C9" s="3"/>
    </row>
    <row r="10" spans="1:3" x14ac:dyDescent="0.25">
      <c r="A10" s="12" t="s">
        <v>183</v>
      </c>
      <c r="B10" s="3"/>
      <c r="C10" s="3"/>
    </row>
    <row r="11" spans="1:3" x14ac:dyDescent="0.25">
      <c r="A11" s="12" t="s">
        <v>184</v>
      </c>
      <c r="B11" s="3"/>
      <c r="C11" s="3"/>
    </row>
    <row r="12" spans="1:3" x14ac:dyDescent="0.25">
      <c r="A12" s="12" t="s">
        <v>185</v>
      </c>
      <c r="B12" s="3"/>
      <c r="C12" s="3"/>
    </row>
    <row r="13" spans="1:3" x14ac:dyDescent="0.25">
      <c r="A13" s="12"/>
      <c r="B13" s="3"/>
      <c r="C13" s="3"/>
    </row>
    <row r="14" spans="1:3" x14ac:dyDescent="0.25">
      <c r="A14" s="11" t="s">
        <v>186</v>
      </c>
      <c r="B14" s="3"/>
      <c r="C14" s="3"/>
    </row>
    <row r="15" spans="1:3" x14ac:dyDescent="0.25">
      <c r="A15" s="12" t="s">
        <v>187</v>
      </c>
      <c r="B15" s="3"/>
      <c r="C15" s="3"/>
    </row>
    <row r="16" spans="1:3" x14ac:dyDescent="0.25">
      <c r="A16" s="12" t="s">
        <v>188</v>
      </c>
      <c r="B16" s="3"/>
      <c r="C16" s="3"/>
    </row>
    <row r="17" spans="1:3" x14ac:dyDescent="0.25">
      <c r="A17" s="12" t="s">
        <v>189</v>
      </c>
      <c r="B17" s="3"/>
      <c r="C17" s="3"/>
    </row>
    <row r="18" spans="1:3" x14ac:dyDescent="0.25">
      <c r="A18" s="12" t="s">
        <v>190</v>
      </c>
      <c r="B18" s="3"/>
      <c r="C18" s="3"/>
    </row>
    <row r="19" spans="1:3" x14ac:dyDescent="0.25">
      <c r="A19" s="12"/>
      <c r="B19" s="3"/>
      <c r="C19" s="3"/>
    </row>
    <row r="20" spans="1:3" x14ac:dyDescent="0.25">
      <c r="A20" s="11" t="s">
        <v>191</v>
      </c>
      <c r="B20" s="3"/>
      <c r="C20" s="3"/>
    </row>
    <row r="21" spans="1:3" x14ac:dyDescent="0.25">
      <c r="A21" s="13"/>
      <c r="B21" s="3"/>
      <c r="C21" s="3"/>
    </row>
    <row r="22" spans="1:3" ht="21" x14ac:dyDescent="0.25">
      <c r="A22" s="8" t="s">
        <v>174</v>
      </c>
      <c r="B22" s="3"/>
      <c r="C22" s="3"/>
    </row>
    <row r="23" spans="1:3" x14ac:dyDescent="0.25">
      <c r="A23" s="12" t="s">
        <v>192</v>
      </c>
      <c r="B23" s="3"/>
      <c r="C23" s="3"/>
    </row>
    <row r="24" spans="1:3" x14ac:dyDescent="0.25">
      <c r="A24" s="12" t="s">
        <v>193</v>
      </c>
      <c r="B24" s="3"/>
      <c r="C24" s="3"/>
    </row>
    <row r="25" spans="1:3" x14ac:dyDescent="0.25">
      <c r="A25" s="12" t="s">
        <v>194</v>
      </c>
      <c r="B25" s="3"/>
      <c r="C25" s="3"/>
    </row>
    <row r="26" spans="1:3" x14ac:dyDescent="0.25">
      <c r="A26" s="12" t="s">
        <v>195</v>
      </c>
      <c r="B26" s="3"/>
      <c r="C26" s="3"/>
    </row>
    <row r="27" spans="1:3" x14ac:dyDescent="0.25">
      <c r="A27" s="14"/>
      <c r="B27" s="3"/>
      <c r="C27" s="3"/>
    </row>
    <row r="28" spans="1:3" ht="21" x14ac:dyDescent="0.25">
      <c r="A28" s="8" t="s">
        <v>175</v>
      </c>
      <c r="B28" s="3"/>
      <c r="C28" s="3"/>
    </row>
    <row r="29" spans="1:3" x14ac:dyDescent="0.25">
      <c r="A29" s="11" t="s">
        <v>196</v>
      </c>
      <c r="B29" s="3"/>
      <c r="C29" s="3"/>
    </row>
    <row r="30" spans="1:3" x14ac:dyDescent="0.25">
      <c r="A30" s="13"/>
      <c r="B30" s="3"/>
      <c r="C30" s="3"/>
    </row>
    <row r="31" spans="1:3" ht="21" x14ac:dyDescent="0.25">
      <c r="A31" s="8" t="s">
        <v>197</v>
      </c>
      <c r="B31" s="3"/>
      <c r="C31" s="3"/>
    </row>
    <row r="32" spans="1:3" x14ac:dyDescent="0.25">
      <c r="A32" s="15" t="s">
        <v>198</v>
      </c>
      <c r="B32" s="3"/>
      <c r="C32" s="3"/>
    </row>
    <row r="33" spans="1:3" x14ac:dyDescent="0.25">
      <c r="A33" s="16" t="s">
        <v>199</v>
      </c>
      <c r="B33" s="3"/>
      <c r="C33" s="3"/>
    </row>
    <row r="34" spans="1:3" x14ac:dyDescent="0.25">
      <c r="A34" s="4"/>
      <c r="B34" s="3"/>
      <c r="C34" s="3"/>
    </row>
    <row r="35" spans="1:3" x14ac:dyDescent="0.25">
      <c r="A35" s="5"/>
      <c r="B35" s="3"/>
      <c r="C35" s="3"/>
    </row>
    <row r="36" spans="1:3" x14ac:dyDescent="0.25">
      <c r="A36" s="17"/>
      <c r="B36" s="3"/>
      <c r="C36" s="3"/>
    </row>
    <row r="37" spans="1:3" x14ac:dyDescent="0.25">
      <c r="A37" s="3"/>
      <c r="B37" s="3"/>
      <c r="C37" s="3"/>
    </row>
    <row r="38" spans="1:3" x14ac:dyDescent="0.25">
      <c r="A38" s="3"/>
      <c r="B38" s="3"/>
      <c r="C38" s="3"/>
    </row>
    <row r="39" spans="1:3" x14ac:dyDescent="0.25">
      <c r="A39" s="3"/>
      <c r="B39" s="3"/>
      <c r="C39" s="3"/>
    </row>
    <row r="40" spans="1:3" x14ac:dyDescent="0.25">
      <c r="A40" s="17"/>
      <c r="B40" s="3"/>
      <c r="C40" s="3"/>
    </row>
    <row r="41" spans="1:3" x14ac:dyDescent="0.25">
      <c r="A41" s="6"/>
      <c r="B41" s="3"/>
      <c r="C41" s="3"/>
    </row>
    <row r="42" spans="1:3" x14ac:dyDescent="0.25">
      <c r="A42" s="3"/>
      <c r="B42" s="3"/>
      <c r="C42" s="3"/>
    </row>
    <row r="43" spans="1:3" x14ac:dyDescent="0.25">
      <c r="A43" s="35"/>
      <c r="B43" s="35"/>
      <c r="C43" s="35"/>
    </row>
    <row r="44" spans="1:3" x14ac:dyDescent="0.25">
      <c r="A44" s="35"/>
      <c r="B44" s="35"/>
      <c r="C44" s="35"/>
    </row>
  </sheetData>
  <mergeCells count="2">
    <mergeCell ref="A43:C43"/>
    <mergeCell ref="A44:C44"/>
  </mergeCells>
  <hyperlinks>
    <hyperlink ref="A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L3"/>
  <sheetViews>
    <sheetView workbookViewId="0">
      <selection activeCell="C14" sqref="C14"/>
    </sheetView>
  </sheetViews>
  <sheetFormatPr defaultRowHeight="15" x14ac:dyDescent="0.25"/>
  <sheetData>
    <row r="1" spans="1:12" x14ac:dyDescent="0.25">
      <c r="A1" s="36" t="s">
        <v>176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12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</sheetData>
  <mergeCells count="1">
    <mergeCell ref="A1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Caveats</vt:lpstr>
      <vt:lpstr>Settlement Date</vt:lpstr>
    </vt:vector>
  </TitlesOfParts>
  <Company>FaHCSIA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MCJANNETT, Paul</dc:creator>
  <cp:lastModifiedBy>BAKER, Corinne</cp:lastModifiedBy>
  <cp:lastPrinted>2016-11-17T04:47:46Z</cp:lastPrinted>
  <dcterms:created xsi:type="dcterms:W3CDTF">2016-08-03T03:59:05Z</dcterms:created>
  <dcterms:modified xsi:type="dcterms:W3CDTF">2016-11-17T04:47:47Z</dcterms:modified>
</cp:coreProperties>
</file>